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esktop\FINANCIALS TO CLIENTS\"/>
    </mc:Choice>
  </mc:AlternateContent>
  <bookViews>
    <workbookView xWindow="0" yWindow="3000" windowWidth="18705" windowHeight="9480" tabRatio="724" firstSheet="4" activeTab="2"/>
  </bookViews>
  <sheets>
    <sheet name="Instructions" sheetId="6" r:id="rId1"/>
    <sheet name="Household Budget" sheetId="16" r:id="rId2"/>
    <sheet name="Household-Business Comparable" sheetId="17" r:id="rId3"/>
    <sheet name="Assets" sheetId="18" r:id="rId4"/>
    <sheet name="Sources and Uses" sheetId="1" r:id="rId5"/>
    <sheet name=" ASSUMP EXPLAINED" sheetId="12" r:id="rId6"/>
    <sheet name="Inc Exp Year 1" sheetId="2" r:id="rId7"/>
    <sheet name="Inc Exp Year 2" sheetId="3" r:id="rId8"/>
    <sheet name="Inc Exp Year 3" sheetId="13" r:id="rId9"/>
    <sheet name="Cash Flow Year 1" sheetId="4" r:id="rId10"/>
    <sheet name="BS at Loan" sheetId="7" r:id="rId1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9" i="13" l="1"/>
  <c r="N49" i="13"/>
  <c r="M49" i="13"/>
  <c r="L49" i="13"/>
  <c r="K49" i="13"/>
  <c r="J49" i="13"/>
  <c r="I49" i="13"/>
  <c r="H49" i="13"/>
  <c r="G49" i="13"/>
  <c r="F49" i="13"/>
  <c r="E49" i="13"/>
  <c r="D49" i="13"/>
  <c r="Q48" i="13"/>
  <c r="P48" i="13"/>
  <c r="P47" i="13"/>
  <c r="Q47" i="13" s="1"/>
  <c r="Q46" i="13"/>
  <c r="P46" i="13"/>
  <c r="P45" i="13"/>
  <c r="Q45" i="13" s="1"/>
  <c r="Q44" i="13"/>
  <c r="P44" i="13"/>
  <c r="P43" i="13"/>
  <c r="Q43" i="13" s="1"/>
  <c r="Q42" i="13"/>
  <c r="P42" i="13"/>
  <c r="P41" i="13"/>
  <c r="Q41" i="13" s="1"/>
  <c r="Q40" i="13"/>
  <c r="P40" i="13"/>
  <c r="P39" i="13"/>
  <c r="Q39" i="13" s="1"/>
  <c r="Q38" i="13"/>
  <c r="P38" i="13"/>
  <c r="P37" i="13"/>
  <c r="Q37" i="13" s="1"/>
  <c r="Q36" i="13"/>
  <c r="P36" i="13"/>
  <c r="P35" i="13"/>
  <c r="Q35" i="13" s="1"/>
  <c r="Q34" i="13"/>
  <c r="P34" i="13"/>
  <c r="P33" i="13"/>
  <c r="Q33" i="13" s="1"/>
  <c r="Q32" i="13"/>
  <c r="P32" i="13"/>
  <c r="P31" i="13"/>
  <c r="Q31" i="13" s="1"/>
  <c r="Q30" i="13"/>
  <c r="P26" i="13"/>
  <c r="N25" i="13"/>
  <c r="N27" i="13" s="1"/>
  <c r="N50" i="13" s="1"/>
  <c r="J25" i="13"/>
  <c r="J27" i="13" s="1"/>
  <c r="J50" i="13" s="1"/>
  <c r="F25" i="13"/>
  <c r="F27" i="13" s="1"/>
  <c r="F50" i="13" s="1"/>
  <c r="O24" i="13"/>
  <c r="O25" i="13" s="1"/>
  <c r="O27" i="13" s="1"/>
  <c r="O50" i="13" s="1"/>
  <c r="N24" i="13"/>
  <c r="M24" i="13"/>
  <c r="L24" i="13"/>
  <c r="K24" i="13"/>
  <c r="K25" i="13" s="1"/>
  <c r="K27" i="13" s="1"/>
  <c r="K50" i="13" s="1"/>
  <c r="J24" i="13"/>
  <c r="I24" i="13"/>
  <c r="H24" i="13"/>
  <c r="G24" i="13"/>
  <c r="G25" i="13" s="1"/>
  <c r="G27" i="13" s="1"/>
  <c r="G50" i="13" s="1"/>
  <c r="F24" i="13"/>
  <c r="E24" i="13"/>
  <c r="D24" i="13"/>
  <c r="P24" i="13" s="1"/>
  <c r="O14" i="13"/>
  <c r="N14" i="13"/>
  <c r="M14" i="13"/>
  <c r="M25" i="13" s="1"/>
  <c r="M27" i="13" s="1"/>
  <c r="M50" i="13" s="1"/>
  <c r="L14" i="13"/>
  <c r="L25" i="13" s="1"/>
  <c r="L27" i="13" s="1"/>
  <c r="L50" i="13" s="1"/>
  <c r="K14" i="13"/>
  <c r="J14" i="13"/>
  <c r="I14" i="13"/>
  <c r="I25" i="13" s="1"/>
  <c r="I27" i="13" s="1"/>
  <c r="I50" i="13" s="1"/>
  <c r="H14" i="13"/>
  <c r="H25" i="13" s="1"/>
  <c r="H27" i="13" s="1"/>
  <c r="H50" i="13" s="1"/>
  <c r="G14" i="13"/>
  <c r="F14" i="13"/>
  <c r="E14" i="13"/>
  <c r="E25" i="13" s="1"/>
  <c r="E27" i="13" s="1"/>
  <c r="E50" i="13" s="1"/>
  <c r="D14" i="13"/>
  <c r="D25" i="13" s="1"/>
  <c r="D27" i="13" s="1"/>
  <c r="D50" i="13" s="1"/>
  <c r="P9" i="13"/>
  <c r="P8" i="13"/>
  <c r="P7" i="13"/>
  <c r="P6" i="13"/>
  <c r="P14" i="13" s="1"/>
  <c r="P25" i="13" s="1"/>
  <c r="P5" i="13"/>
  <c r="A1" i="13"/>
  <c r="O49" i="3"/>
  <c r="N49" i="3"/>
  <c r="M49" i="3"/>
  <c r="L49" i="3"/>
  <c r="K49" i="3"/>
  <c r="J49" i="3"/>
  <c r="I49" i="3"/>
  <c r="H49" i="3"/>
  <c r="G49" i="3"/>
  <c r="F49" i="3"/>
  <c r="E49" i="3"/>
  <c r="D49" i="3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Q30" i="3"/>
  <c r="P26" i="3"/>
  <c r="M25" i="3"/>
  <c r="M27" i="3" s="1"/>
  <c r="M50" i="3" s="1"/>
  <c r="I25" i="3"/>
  <c r="I27" i="3" s="1"/>
  <c r="I50" i="3" s="1"/>
  <c r="E25" i="3"/>
  <c r="E27" i="3" s="1"/>
  <c r="E50" i="3" s="1"/>
  <c r="O24" i="3"/>
  <c r="N24" i="3"/>
  <c r="N25" i="3" s="1"/>
  <c r="N27" i="3" s="1"/>
  <c r="N50" i="3" s="1"/>
  <c r="M24" i="3"/>
  <c r="L24" i="3"/>
  <c r="K24" i="3"/>
  <c r="J24" i="3"/>
  <c r="J25" i="3" s="1"/>
  <c r="J27" i="3" s="1"/>
  <c r="J50" i="3" s="1"/>
  <c r="I24" i="3"/>
  <c r="H24" i="3"/>
  <c r="G24" i="3"/>
  <c r="F24" i="3"/>
  <c r="F25" i="3" s="1"/>
  <c r="F27" i="3" s="1"/>
  <c r="F50" i="3" s="1"/>
  <c r="E24" i="3"/>
  <c r="D24" i="3"/>
  <c r="P24" i="3" s="1"/>
  <c r="O14" i="3"/>
  <c r="O25" i="3" s="1"/>
  <c r="O27" i="3" s="1"/>
  <c r="O50" i="3" s="1"/>
  <c r="N14" i="3"/>
  <c r="M14" i="3"/>
  <c r="L14" i="3"/>
  <c r="L25" i="3" s="1"/>
  <c r="L27" i="3" s="1"/>
  <c r="L50" i="3" s="1"/>
  <c r="K14" i="3"/>
  <c r="K25" i="3" s="1"/>
  <c r="K27" i="3" s="1"/>
  <c r="K50" i="3" s="1"/>
  <c r="J14" i="3"/>
  <c r="I14" i="3"/>
  <c r="H14" i="3"/>
  <c r="H25" i="3" s="1"/>
  <c r="H27" i="3" s="1"/>
  <c r="H50" i="3" s="1"/>
  <c r="G14" i="3"/>
  <c r="G25" i="3" s="1"/>
  <c r="G27" i="3" s="1"/>
  <c r="G50" i="3" s="1"/>
  <c r="F14" i="3"/>
  <c r="E14" i="3"/>
  <c r="D14" i="3"/>
  <c r="D25" i="3" s="1"/>
  <c r="D27" i="3" s="1"/>
  <c r="D50" i="3" s="1"/>
  <c r="P9" i="3"/>
  <c r="P8" i="3"/>
  <c r="P7" i="3"/>
  <c r="P6" i="3"/>
  <c r="P5" i="3"/>
  <c r="P14" i="3" s="1"/>
  <c r="P25" i="3" s="1"/>
  <c r="A1" i="3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30" i="2"/>
  <c r="P49" i="13" l="1"/>
  <c r="P49" i="3"/>
  <c r="D14" i="16"/>
  <c r="D22" i="16"/>
  <c r="D23" i="16"/>
  <c r="D25" i="16"/>
  <c r="E14" i="16"/>
  <c r="E22" i="16"/>
  <c r="E23" i="16"/>
  <c r="E25" i="16"/>
  <c r="F14" i="16"/>
  <c r="F22" i="16"/>
  <c r="F23" i="16"/>
  <c r="F25" i="16"/>
  <c r="G14" i="16"/>
  <c r="G22" i="16"/>
  <c r="G23" i="16"/>
  <c r="G25" i="16"/>
  <c r="H14" i="16"/>
  <c r="H22" i="16"/>
  <c r="H23" i="16"/>
  <c r="H25" i="16"/>
  <c r="I14" i="16"/>
  <c r="I22" i="16"/>
  <c r="I23" i="16"/>
  <c r="I25" i="16"/>
  <c r="J14" i="16"/>
  <c r="J22" i="16"/>
  <c r="J23" i="16"/>
  <c r="J25" i="16"/>
  <c r="K14" i="16"/>
  <c r="K22" i="16"/>
  <c r="K23" i="16"/>
  <c r="K25" i="16"/>
  <c r="L14" i="16"/>
  <c r="L22" i="16"/>
  <c r="L23" i="16"/>
  <c r="L25" i="16"/>
  <c r="M14" i="16"/>
  <c r="M22" i="16"/>
  <c r="M23" i="16"/>
  <c r="M25" i="16"/>
  <c r="N14" i="16"/>
  <c r="N22" i="16"/>
  <c r="N23" i="16"/>
  <c r="N25" i="16"/>
  <c r="O14" i="16"/>
  <c r="O22" i="16"/>
  <c r="O23" i="16"/>
  <c r="O25" i="16"/>
  <c r="P25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8" i="16"/>
  <c r="P9" i="16"/>
  <c r="P10" i="16"/>
  <c r="P11" i="16"/>
  <c r="P12" i="16"/>
  <c r="P14" i="16"/>
  <c r="Q72" i="16"/>
  <c r="O71" i="16"/>
  <c r="O72" i="16"/>
  <c r="N71" i="16"/>
  <c r="N72" i="16"/>
  <c r="M71" i="16"/>
  <c r="M72" i="16"/>
  <c r="L71" i="16"/>
  <c r="L72" i="16"/>
  <c r="K71" i="16"/>
  <c r="K72" i="16"/>
  <c r="J71" i="16"/>
  <c r="J72" i="16"/>
  <c r="I71" i="16"/>
  <c r="I72" i="16"/>
  <c r="H71" i="16"/>
  <c r="H72" i="16"/>
  <c r="G71" i="16"/>
  <c r="G72" i="16"/>
  <c r="F71" i="16"/>
  <c r="F72" i="16"/>
  <c r="E71" i="16"/>
  <c r="E72" i="16"/>
  <c r="D71" i="16"/>
  <c r="D72" i="16"/>
  <c r="Q71" i="16"/>
  <c r="B67" i="16"/>
  <c r="B62" i="16"/>
  <c r="B55" i="16"/>
  <c r="B49" i="16"/>
  <c r="B42" i="16"/>
  <c r="B36" i="16"/>
  <c r="Q25" i="16"/>
  <c r="P24" i="16"/>
  <c r="P22" i="16"/>
  <c r="P23" i="16"/>
  <c r="Q22" i="16"/>
  <c r="P21" i="16"/>
  <c r="P20" i="16"/>
  <c r="P19" i="16"/>
  <c r="P18" i="16"/>
  <c r="P17" i="16"/>
  <c r="Q12" i="16"/>
  <c r="Q11" i="16"/>
  <c r="Q10" i="16"/>
  <c r="Q9" i="16"/>
  <c r="Q8" i="16"/>
  <c r="E33" i="12"/>
  <c r="D33" i="12"/>
  <c r="C33" i="12"/>
  <c r="B33" i="12"/>
  <c r="B7" i="4"/>
  <c r="B8" i="4"/>
  <c r="B9" i="4"/>
  <c r="B15" i="4"/>
  <c r="H18" i="1"/>
  <c r="B21" i="4"/>
  <c r="B22" i="4"/>
  <c r="B23" i="4"/>
  <c r="H28" i="1"/>
  <c r="B24" i="4"/>
  <c r="B50" i="4"/>
  <c r="B51" i="4"/>
  <c r="B53" i="4"/>
  <c r="C5" i="4"/>
  <c r="C11" i="4"/>
  <c r="C15" i="4"/>
  <c r="C18" i="4"/>
  <c r="C19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50" i="4"/>
  <c r="C51" i="4"/>
  <c r="C53" i="4"/>
  <c r="D5" i="4"/>
  <c r="D11" i="4"/>
  <c r="D15" i="4"/>
  <c r="D18" i="4"/>
  <c r="D19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50" i="4"/>
  <c r="D51" i="4"/>
  <c r="D53" i="4"/>
  <c r="E5" i="4"/>
  <c r="E11" i="4"/>
  <c r="E15" i="4"/>
  <c r="E18" i="4"/>
  <c r="E19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0" i="4"/>
  <c r="E51" i="4"/>
  <c r="E53" i="4"/>
  <c r="F5" i="4"/>
  <c r="F11" i="4"/>
  <c r="F15" i="4"/>
  <c r="F18" i="4"/>
  <c r="F19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50" i="4"/>
  <c r="F51" i="4"/>
  <c r="F53" i="4"/>
  <c r="G5" i="4"/>
  <c r="G11" i="4"/>
  <c r="G15" i="4"/>
  <c r="G18" i="4"/>
  <c r="G19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0" i="4"/>
  <c r="G51" i="4"/>
  <c r="G53" i="4"/>
  <c r="H5" i="4"/>
  <c r="H11" i="4"/>
  <c r="H15" i="4"/>
  <c r="H18" i="4"/>
  <c r="H19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50" i="4"/>
  <c r="H51" i="4"/>
  <c r="H53" i="4"/>
  <c r="I5" i="4"/>
  <c r="I11" i="4"/>
  <c r="I15" i="4"/>
  <c r="I18" i="4"/>
  <c r="I19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50" i="4"/>
  <c r="I51" i="4"/>
  <c r="I53" i="4"/>
  <c r="J5" i="4"/>
  <c r="J11" i="4"/>
  <c r="J15" i="4"/>
  <c r="J18" i="4"/>
  <c r="J19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50" i="4"/>
  <c r="J51" i="4"/>
  <c r="J53" i="4"/>
  <c r="K5" i="4"/>
  <c r="K11" i="4"/>
  <c r="K15" i="4"/>
  <c r="K18" i="4"/>
  <c r="K19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50" i="4"/>
  <c r="K51" i="4"/>
  <c r="K53" i="4"/>
  <c r="L5" i="4"/>
  <c r="L11" i="4"/>
  <c r="L15" i="4"/>
  <c r="L18" i="4"/>
  <c r="L19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50" i="4"/>
  <c r="L51" i="4"/>
  <c r="L53" i="4"/>
  <c r="M5" i="4"/>
  <c r="M11" i="4"/>
  <c r="M15" i="4"/>
  <c r="M18" i="4"/>
  <c r="M19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50" i="4"/>
  <c r="M51" i="4"/>
  <c r="M53" i="4"/>
  <c r="N5" i="4"/>
  <c r="N11" i="4"/>
  <c r="N15" i="4"/>
  <c r="N18" i="4"/>
  <c r="N19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50" i="4"/>
  <c r="N51" i="4"/>
  <c r="N53" i="4"/>
  <c r="A1" i="7"/>
  <c r="A1" i="4"/>
  <c r="A1" i="2"/>
  <c r="E12" i="12"/>
  <c r="D12" i="12"/>
  <c r="C12" i="12"/>
  <c r="B12" i="12"/>
  <c r="E23" i="12"/>
  <c r="D23" i="12"/>
  <c r="C23" i="12"/>
  <c r="B23" i="12"/>
  <c r="O44" i="4"/>
  <c r="O23" i="4"/>
  <c r="O22" i="4"/>
  <c r="O24" i="4"/>
  <c r="H31" i="1"/>
  <c r="O9" i="4"/>
  <c r="O8" i="4"/>
  <c r="O7" i="4"/>
  <c r="O35" i="4"/>
  <c r="B25" i="7"/>
  <c r="E23" i="7"/>
  <c r="E14" i="7"/>
  <c r="O49" i="4"/>
  <c r="O48" i="4"/>
  <c r="O47" i="4"/>
  <c r="O46" i="4"/>
  <c r="O39" i="4"/>
  <c r="O34" i="4"/>
  <c r="O19" i="4"/>
  <c r="O13" i="4"/>
  <c r="O12" i="4"/>
  <c r="O11" i="4"/>
  <c r="O49" i="2"/>
  <c r="N49" i="2"/>
  <c r="M49" i="2"/>
  <c r="L49" i="2"/>
  <c r="K49" i="2"/>
  <c r="J49" i="2"/>
  <c r="I49" i="2"/>
  <c r="H49" i="2"/>
  <c r="G49" i="2"/>
  <c r="F49" i="2"/>
  <c r="E49" i="2"/>
  <c r="D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26" i="2"/>
  <c r="O24" i="2"/>
  <c r="N24" i="2"/>
  <c r="N14" i="2"/>
  <c r="N25" i="2"/>
  <c r="N27" i="2"/>
  <c r="N50" i="2"/>
  <c r="M24" i="2"/>
  <c r="M14" i="2"/>
  <c r="M25" i="2"/>
  <c r="M27" i="2"/>
  <c r="M50" i="2"/>
  <c r="L24" i="2"/>
  <c r="K24" i="2"/>
  <c r="J24" i="2"/>
  <c r="J14" i="2"/>
  <c r="J25" i="2"/>
  <c r="J27" i="2"/>
  <c r="J50" i="2"/>
  <c r="I24" i="2"/>
  <c r="I14" i="2"/>
  <c r="I25" i="2"/>
  <c r="I27" i="2"/>
  <c r="I50" i="2"/>
  <c r="H24" i="2"/>
  <c r="G24" i="2"/>
  <c r="F24" i="2"/>
  <c r="F14" i="2"/>
  <c r="F25" i="2"/>
  <c r="F27" i="2"/>
  <c r="F50" i="2"/>
  <c r="E24" i="2"/>
  <c r="D24" i="2"/>
  <c r="D14" i="2"/>
  <c r="D25" i="2"/>
  <c r="D27" i="2"/>
  <c r="O14" i="2"/>
  <c r="O25" i="2"/>
  <c r="O27" i="2"/>
  <c r="O50" i="2"/>
  <c r="L14" i="2"/>
  <c r="L25" i="2"/>
  <c r="L27" i="2"/>
  <c r="L50" i="2"/>
  <c r="K14" i="2"/>
  <c r="K25" i="2"/>
  <c r="K27" i="2"/>
  <c r="K50" i="2"/>
  <c r="H14" i="2"/>
  <c r="H25" i="2"/>
  <c r="H27" i="2"/>
  <c r="H50" i="2"/>
  <c r="G14" i="2"/>
  <c r="G25" i="2"/>
  <c r="G27" i="2"/>
  <c r="G50" i="2"/>
  <c r="E14" i="2"/>
  <c r="E25" i="2"/>
  <c r="E27" i="2"/>
  <c r="E50" i="2"/>
  <c r="P9" i="2"/>
  <c r="P8" i="2"/>
  <c r="P7" i="2"/>
  <c r="P6" i="2"/>
  <c r="P5" i="2"/>
  <c r="P14" i="2"/>
  <c r="H11" i="1"/>
  <c r="H33" i="1"/>
  <c r="B9" i="7"/>
  <c r="B14" i="7"/>
  <c r="B29" i="7"/>
  <c r="E25" i="7"/>
  <c r="E27" i="7"/>
  <c r="E29" i="7"/>
  <c r="O18" i="4"/>
  <c r="P49" i="2"/>
  <c r="P50" i="2" s="1"/>
  <c r="O30" i="4"/>
  <c r="O40" i="4"/>
  <c r="O31" i="4"/>
  <c r="O36" i="4"/>
  <c r="O41" i="4"/>
  <c r="O27" i="4"/>
  <c r="O45" i="4"/>
  <c r="O38" i="4"/>
  <c r="O33" i="4"/>
  <c r="O28" i="4"/>
  <c r="O37" i="4"/>
  <c r="O32" i="4"/>
  <c r="O29" i="4"/>
  <c r="O43" i="4"/>
  <c r="O42" i="4"/>
  <c r="O51" i="4"/>
  <c r="O21" i="4"/>
  <c r="P24" i="2"/>
  <c r="P25" i="2"/>
  <c r="D50" i="2"/>
  <c r="P50" i="13" l="1"/>
  <c r="Q50" i="13" s="1"/>
  <c r="Q49" i="13"/>
  <c r="P50" i="3"/>
  <c r="Q50" i="3" s="1"/>
  <c r="Q49" i="3"/>
</calcChain>
</file>

<file path=xl/comments1.xml><?xml version="1.0" encoding="utf-8"?>
<comments xmlns="http://schemas.openxmlformats.org/spreadsheetml/2006/main">
  <authors>
    <author>Callie Niezgoda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Example of where to find comments to help you on your way to completing this workbook</t>
        </r>
      </text>
    </comment>
  </commentList>
</comments>
</file>

<file path=xl/comments10.xml><?xml version="1.0" encoding="utf-8"?>
<comments xmlns="http://schemas.openxmlformats.org/spreadsheetml/2006/main">
  <authors>
    <author>Callie Niezgoda</author>
    <author>Sam Ortiz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Enter the date you expect your business to open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Transfers from Sources and Uses of Funds
</t>
        </r>
      </text>
    </comment>
    <comment ref="D11" authorId="1" shapeId="0">
      <text>
        <r>
          <rPr>
            <sz val="9"/>
            <color indexed="8"/>
            <rFont val="Tahoma"/>
            <family val="2"/>
          </rPr>
          <t>CPLTD = portion of long term debt payable within 12 months</t>
        </r>
      </text>
    </comment>
    <comment ref="A12" authorId="1" shapeId="0">
      <text>
        <r>
          <rPr>
            <sz val="9"/>
            <color indexed="8"/>
            <rFont val="Tahoma"/>
            <family val="2"/>
          </rPr>
          <t>List any prepaids/ insurance, etc.</t>
        </r>
      </text>
    </comment>
    <comment ref="D12" authorId="1" shapeId="0">
      <text>
        <r>
          <rPr>
            <sz val="9"/>
            <color indexed="8"/>
            <rFont val="Tahoma"/>
            <family val="2"/>
          </rPr>
          <t>Other debt or obligations due within 12 months</t>
        </r>
      </text>
    </comment>
    <comment ref="A18" authorId="1" shapeId="0">
      <text>
        <r>
          <rPr>
            <sz val="9"/>
            <color indexed="8"/>
            <rFont val="Tahoma"/>
            <family val="2"/>
          </rPr>
          <t>Office eq., trucks, vans, all other eq. owned and used at the business</t>
        </r>
      </text>
    </comment>
    <comment ref="A19" authorId="1" shapeId="0">
      <text>
        <r>
          <rPr>
            <sz val="9"/>
            <color indexed="8"/>
            <rFont val="Tahoma"/>
            <family val="2"/>
          </rPr>
          <t>List all machines and eq used in production of goods</t>
        </r>
      </text>
    </comment>
    <comment ref="A20" authorId="1" shapeId="0">
      <text>
        <r>
          <rPr>
            <sz val="9"/>
            <color indexed="8"/>
            <rFont val="Tahoma"/>
            <family val="2"/>
          </rPr>
          <t>List all furniture and fixtures owned by business</t>
        </r>
      </text>
    </comment>
    <comment ref="A23" authorId="1" shapeId="0">
      <text>
        <r>
          <rPr>
            <sz val="9"/>
            <color indexed="8"/>
            <rFont val="Tahoma"/>
            <family val="2"/>
          </rPr>
          <t>Enter as negative (-) amount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This figure must equal Total Assets.</t>
        </r>
      </text>
    </comment>
  </commentList>
</comments>
</file>

<file path=xl/comments2.xml><?xml version="1.0" encoding="utf-8"?>
<comments xmlns="http://schemas.openxmlformats.org/spreadsheetml/2006/main">
  <authors>
    <author>Amy Shapiro</author>
  </authors>
  <commentList>
    <comment ref="P72" authorId="0" shapeId="0">
      <text>
        <r>
          <rPr>
            <sz val="9"/>
            <color indexed="81"/>
            <rFont val="Calibri"/>
            <family val="2"/>
          </rPr>
          <t xml:space="preserve">Cash Balance after expenses. 
Total expenses subtracted from Total Gross Income
</t>
        </r>
      </text>
    </comment>
    <comment ref="Q72" authorId="0" shapeId="0">
      <text>
        <r>
          <rPr>
            <sz val="9"/>
            <color indexed="81"/>
            <rFont val="Calibri"/>
            <family val="2"/>
          </rPr>
          <t xml:space="preserve">% of Income 
Total Variable Expenses  divided by Gross Income
</t>
        </r>
      </text>
    </comment>
    <comment ref="A74" authorId="0" shapeId="0">
      <text>
        <r>
          <rPr>
            <sz val="9"/>
            <color indexed="81"/>
            <rFont val="Calibri"/>
            <family val="2"/>
          </rPr>
          <t xml:space="preserve">Explain the details of income and expenses
</t>
        </r>
      </text>
    </comment>
  </commentList>
</comments>
</file>

<file path=xl/comments3.xml><?xml version="1.0" encoding="utf-8"?>
<comments xmlns="http://schemas.openxmlformats.org/spreadsheetml/2006/main">
  <authors>
    <author>ashapiro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Add Income needed  from Household Budget to meet yearly expenses 
</t>
        </r>
      </text>
    </comment>
    <comment ref="A9" authorId="0" shapeId="0">
      <text>
        <r>
          <rPr>
            <sz val="9"/>
            <color indexed="81"/>
            <rFont val="Tahoma"/>
            <family val="2"/>
          </rPr>
          <t xml:space="preserve">Add Owners wages from cash flow projection
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 xml:space="preserve">The amount over or short to meet household budget requirement
</t>
        </r>
      </text>
    </comment>
  </commentList>
</comments>
</file>

<file path=xl/comments4.xml><?xml version="1.0" encoding="utf-8"?>
<comments xmlns="http://schemas.openxmlformats.org/spreadsheetml/2006/main">
  <authors>
    <author>Callie Niezgoda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Please enter your business name here.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</rPr>
          <t>Please enter the month and year you expect to open your business/close your loan.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How much money are you requesting to borrow from Common Capital for this project?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How much of your own money do you plan to spend on this project?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There is room on the bottom of this spreadsheet for detailed explanation.  Examples for this field could be a loan from another bank or a cash gift from a family member.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These are renovations needed to be done at your current or future business space.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Are you paying off any existing debt with your loan from Common Capital?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There is room at the bottom of this spreadsheet for detailed explanation</t>
        </r>
      </text>
    </comment>
  </commentList>
</comments>
</file>

<file path=xl/comments5.xml><?xml version="1.0" encoding="utf-8"?>
<comments xmlns="http://schemas.openxmlformats.org/spreadsheetml/2006/main">
  <authors>
    <author>Callie Niezgoda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>You will enter the sales figures that you calculate for each month from this sheet onto your Inc Exp Spreadsheets (the following two spreadsheets)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Include any notes that can explain any fluctuations in sales numbers.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>You will enter the sales figures that you calculate for each month from this sheet onto your Inc Exp Spreadsheets (the following two spreadsheets)</t>
        </r>
      </text>
    </comment>
    <comment ref="A28" authorId="0" shapeId="0">
      <text>
        <r>
          <rPr>
            <sz val="9"/>
            <color indexed="81"/>
            <rFont val="Tahoma"/>
            <family val="2"/>
          </rPr>
          <t xml:space="preserve">Include any notes that can explain any fluctuations in sales numbers.
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You will enter the sales figures that you calculate for each month from this sheet onto your Inc Exp Spreadsheets (the following two spreadsheets)</t>
        </r>
      </text>
    </comment>
    <comment ref="A38" authorId="0" shapeId="0">
      <text>
        <r>
          <rPr>
            <sz val="9"/>
            <color indexed="81"/>
            <rFont val="Tahoma"/>
            <family val="2"/>
          </rPr>
          <t xml:space="preserve">Include any notes that can explain any fluctuations in sales numbers.
</t>
        </r>
      </text>
    </comment>
  </commentList>
</comments>
</file>

<file path=xl/comments6.xml><?xml version="1.0" encoding="utf-8"?>
<comments xmlns="http://schemas.openxmlformats.org/spreadsheetml/2006/main">
  <authors>
    <author>Callie Niezgoda</author>
    <author>David Garand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Enter your business name here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P5" authorId="1" shapeId="0">
      <text>
        <r>
          <rPr>
            <b/>
            <sz val="8"/>
            <color indexed="81"/>
            <rFont val="Tahoma"/>
            <family val="2"/>
          </rPr>
          <t>Note:  Total for Product/Service #1 for year.
This column totals each row.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1" shapeId="0">
      <text>
        <r>
          <rPr>
            <b/>
            <sz val="8"/>
            <color indexed="81"/>
            <rFont val="Tahoma"/>
            <family val="2"/>
          </rPr>
          <t xml:space="preserve">Note:  Total of Gross Sales for each  month.  </t>
        </r>
      </text>
    </comment>
    <comment ref="P14" authorId="1" shapeId="0">
      <text>
        <r>
          <rPr>
            <b/>
            <sz val="8"/>
            <color indexed="81"/>
            <rFont val="Tahoma"/>
            <family val="2"/>
          </rPr>
          <t>Note:  Total of Gross Sales for all Products for the year.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These are the expenses you will incur in order to manufacture, create, or sell the products or services you sold listed above.
</t>
        </r>
      </text>
    </comment>
    <comment ref="D24" authorId="1" shapeId="0">
      <text>
        <r>
          <rPr>
            <b/>
            <sz val="8"/>
            <color indexed="81"/>
            <rFont val="Tahoma"/>
            <family val="2"/>
          </rPr>
          <t>Note:  Total Cost of Goods Sold.</t>
        </r>
      </text>
    </comment>
    <comment ref="P24" authorId="1" shapeId="0">
      <text>
        <r>
          <rPr>
            <b/>
            <sz val="8"/>
            <color indexed="81"/>
            <rFont val="Tahoma"/>
            <family val="2"/>
          </rPr>
          <t xml:space="preserve">Note:  Total COGS
</t>
        </r>
      </text>
    </comment>
    <comment ref="D25" authorId="1" shapeId="0">
      <text>
        <r>
          <rPr>
            <b/>
            <sz val="8"/>
            <color indexed="81"/>
            <rFont val="Tahoma"/>
            <family val="2"/>
          </rPr>
          <t>Note:  Gross Sales minus Total of Cost of Goods Sold.</t>
        </r>
      </text>
    </comment>
    <comment ref="P25" authorId="1" shapeId="0">
      <text>
        <r>
          <rPr>
            <b/>
            <sz val="8"/>
            <color indexed="81"/>
            <rFont val="Tahoma"/>
            <family val="2"/>
          </rPr>
          <t>Note:  Total Gross Sales minus Cost of Goods Sold for the year.</t>
        </r>
      </text>
    </comment>
    <comment ref="D26" authorId="1" shapeId="0">
      <text>
        <r>
          <rPr>
            <b/>
            <sz val="8"/>
            <color indexed="81"/>
            <rFont val="Tahoma"/>
            <family val="2"/>
          </rPr>
          <t>Note:  Whatever other income received.</t>
        </r>
      </text>
    </comment>
    <comment ref="D27" authorId="1" shapeId="0">
      <text>
        <r>
          <rPr>
            <b/>
            <sz val="8"/>
            <color indexed="81"/>
            <rFont val="Tahoma"/>
            <family val="2"/>
          </rPr>
          <t>Note:  Total of Gross Profit and Other Income.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Note:  Gross Profit plus Gross Income.</t>
        </r>
      </text>
    </comment>
    <comment ref="D49" authorId="1" shapeId="0">
      <text>
        <r>
          <rPr>
            <b/>
            <sz val="8"/>
            <color indexed="81"/>
            <rFont val="Tahoma"/>
            <family val="2"/>
          </rPr>
          <t>Note:  Total of Expenses for month.</t>
        </r>
      </text>
    </comment>
    <comment ref="P49" authorId="1" shapeId="0">
      <text>
        <r>
          <rPr>
            <b/>
            <sz val="8"/>
            <color indexed="81"/>
            <rFont val="Tahoma"/>
            <family val="2"/>
          </rPr>
          <t>Note:  Total of yearly expenses.</t>
        </r>
      </text>
    </comment>
    <comment ref="D50" authorId="1" shapeId="0">
      <text>
        <r>
          <rPr>
            <b/>
            <sz val="8"/>
            <color indexed="81"/>
            <rFont val="Tahoma"/>
            <family val="2"/>
          </rPr>
          <t>Note:  Net Profit equals Gross Income minus Total Expenses.</t>
        </r>
      </text>
    </comment>
    <comment ref="P50" authorId="1" shapeId="0">
      <text>
        <r>
          <rPr>
            <b/>
            <sz val="8"/>
            <color indexed="81"/>
            <rFont val="Tahoma"/>
            <family val="2"/>
          </rPr>
          <t>Note:  Your Total Profit or Loss for the year (Total Gross Income minus Total Expenses)</t>
        </r>
      </text>
    </comment>
  </commentList>
</comments>
</file>

<file path=xl/comments7.xml><?xml version="1.0" encoding="utf-8"?>
<comments xmlns="http://schemas.openxmlformats.org/spreadsheetml/2006/main">
  <authors>
    <author>Callie Niezgoda</author>
    <author>David Garand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Enter your business name here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P5" authorId="1" shapeId="0">
      <text>
        <r>
          <rPr>
            <b/>
            <sz val="8"/>
            <color indexed="81"/>
            <rFont val="Tahoma"/>
            <family val="2"/>
          </rPr>
          <t>Note:  Total for Product/Service #1 for year.
This column totals each row.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1" shapeId="0">
      <text>
        <r>
          <rPr>
            <b/>
            <sz val="8"/>
            <color indexed="81"/>
            <rFont val="Tahoma"/>
            <family val="2"/>
          </rPr>
          <t xml:space="preserve">Note:  Total of Gross Sales for each  month.  </t>
        </r>
      </text>
    </comment>
    <comment ref="P14" authorId="1" shapeId="0">
      <text>
        <r>
          <rPr>
            <b/>
            <sz val="8"/>
            <color indexed="81"/>
            <rFont val="Tahoma"/>
            <family val="2"/>
          </rPr>
          <t>Note:  Total of Gross Sales for all Products for the year.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These are the expenses you will incur in order to manufacture, create, or sell the products or services you sold listed above.
</t>
        </r>
      </text>
    </comment>
    <comment ref="D24" authorId="1" shapeId="0">
      <text>
        <r>
          <rPr>
            <b/>
            <sz val="8"/>
            <color indexed="81"/>
            <rFont val="Tahoma"/>
            <family val="2"/>
          </rPr>
          <t>Note:  Total Cost of Goods Sold.</t>
        </r>
      </text>
    </comment>
    <comment ref="P24" authorId="1" shapeId="0">
      <text>
        <r>
          <rPr>
            <b/>
            <sz val="8"/>
            <color indexed="81"/>
            <rFont val="Tahoma"/>
            <family val="2"/>
          </rPr>
          <t xml:space="preserve">Note:  Total COGS
</t>
        </r>
      </text>
    </comment>
    <comment ref="D25" authorId="1" shapeId="0">
      <text>
        <r>
          <rPr>
            <b/>
            <sz val="8"/>
            <color indexed="81"/>
            <rFont val="Tahoma"/>
            <family val="2"/>
          </rPr>
          <t>Note:  Gross Sales minus Total of Cost of Goods Sold.</t>
        </r>
      </text>
    </comment>
    <comment ref="P25" authorId="1" shapeId="0">
      <text>
        <r>
          <rPr>
            <b/>
            <sz val="8"/>
            <color indexed="81"/>
            <rFont val="Tahoma"/>
            <family val="2"/>
          </rPr>
          <t>Note:  Total Gross Sales minus Cost of Goods Sold for the year.</t>
        </r>
      </text>
    </comment>
    <comment ref="D26" authorId="1" shapeId="0">
      <text>
        <r>
          <rPr>
            <b/>
            <sz val="8"/>
            <color indexed="81"/>
            <rFont val="Tahoma"/>
            <family val="2"/>
          </rPr>
          <t>Note:  Whatever other income received.</t>
        </r>
      </text>
    </comment>
    <comment ref="D27" authorId="1" shapeId="0">
      <text>
        <r>
          <rPr>
            <b/>
            <sz val="8"/>
            <color indexed="81"/>
            <rFont val="Tahoma"/>
            <family val="2"/>
          </rPr>
          <t>Note:  Total of Gross Profit and Other Income.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Note:  Gross Profit plus Gross Income.</t>
        </r>
      </text>
    </comment>
    <comment ref="D49" authorId="1" shapeId="0">
      <text>
        <r>
          <rPr>
            <b/>
            <sz val="8"/>
            <color indexed="81"/>
            <rFont val="Tahoma"/>
            <family val="2"/>
          </rPr>
          <t>Note:  Total of Expenses for month.</t>
        </r>
      </text>
    </comment>
    <comment ref="P49" authorId="1" shapeId="0">
      <text>
        <r>
          <rPr>
            <b/>
            <sz val="8"/>
            <color indexed="81"/>
            <rFont val="Tahoma"/>
            <family val="2"/>
          </rPr>
          <t>Note:  Total of yearly expenses.</t>
        </r>
      </text>
    </comment>
    <comment ref="D50" authorId="1" shapeId="0">
      <text>
        <r>
          <rPr>
            <b/>
            <sz val="8"/>
            <color indexed="81"/>
            <rFont val="Tahoma"/>
            <family val="2"/>
          </rPr>
          <t>Note:  Net Profit equals Gross Income minus Total Expenses.</t>
        </r>
      </text>
    </comment>
    <comment ref="P50" authorId="1" shapeId="0">
      <text>
        <r>
          <rPr>
            <b/>
            <sz val="8"/>
            <color indexed="81"/>
            <rFont val="Tahoma"/>
            <family val="2"/>
          </rPr>
          <t>Note:  Your Total Profit or Loss for the year (Total Gross Income minus Total Expenses)</t>
        </r>
      </text>
    </comment>
  </commentList>
</comments>
</file>

<file path=xl/comments8.xml><?xml version="1.0" encoding="utf-8"?>
<comments xmlns="http://schemas.openxmlformats.org/spreadsheetml/2006/main">
  <authors>
    <author>Callie Niezgoda</author>
    <author>David Garand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Enter your business name here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These figures should come directly from you Sales Assumptions Spreadsheet</t>
        </r>
      </text>
    </comment>
    <comment ref="P5" authorId="1" shapeId="0">
      <text>
        <r>
          <rPr>
            <b/>
            <sz val="8"/>
            <color indexed="81"/>
            <rFont val="Tahoma"/>
            <family val="2"/>
          </rPr>
          <t>Note:  Total for Product/Service #1 for year.
This column totals each row.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1" shapeId="0">
      <text>
        <r>
          <rPr>
            <b/>
            <sz val="8"/>
            <color indexed="81"/>
            <rFont val="Tahoma"/>
            <family val="2"/>
          </rPr>
          <t xml:space="preserve">Note:  Total of Gross Sales for each  month.  </t>
        </r>
      </text>
    </comment>
    <comment ref="P14" authorId="1" shapeId="0">
      <text>
        <r>
          <rPr>
            <b/>
            <sz val="8"/>
            <color indexed="81"/>
            <rFont val="Tahoma"/>
            <family val="2"/>
          </rPr>
          <t>Note:  Total of Gross Sales for all Products for the year.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These are the expenses you will incur in order to manufacture, create, or sell the products or services you sold listed above.
</t>
        </r>
      </text>
    </comment>
    <comment ref="D24" authorId="1" shapeId="0">
      <text>
        <r>
          <rPr>
            <b/>
            <sz val="8"/>
            <color indexed="81"/>
            <rFont val="Tahoma"/>
            <family val="2"/>
          </rPr>
          <t>Note:  Total Cost of Goods Sold.</t>
        </r>
      </text>
    </comment>
    <comment ref="P24" authorId="1" shapeId="0">
      <text>
        <r>
          <rPr>
            <b/>
            <sz val="8"/>
            <color indexed="81"/>
            <rFont val="Tahoma"/>
            <family val="2"/>
          </rPr>
          <t xml:space="preserve">Note:  Total COGS
</t>
        </r>
      </text>
    </comment>
    <comment ref="D25" authorId="1" shapeId="0">
      <text>
        <r>
          <rPr>
            <b/>
            <sz val="8"/>
            <color indexed="81"/>
            <rFont val="Tahoma"/>
            <family val="2"/>
          </rPr>
          <t>Note:  Gross Sales minus Total of Cost of Goods Sold.</t>
        </r>
      </text>
    </comment>
    <comment ref="P25" authorId="1" shapeId="0">
      <text>
        <r>
          <rPr>
            <b/>
            <sz val="8"/>
            <color indexed="81"/>
            <rFont val="Tahoma"/>
            <family val="2"/>
          </rPr>
          <t>Note:  Total Gross Sales minus Cost of Goods Sold for the year.</t>
        </r>
      </text>
    </comment>
    <comment ref="D26" authorId="1" shapeId="0">
      <text>
        <r>
          <rPr>
            <b/>
            <sz val="8"/>
            <color indexed="81"/>
            <rFont val="Tahoma"/>
            <family val="2"/>
          </rPr>
          <t>Note:  Whatever other income received.</t>
        </r>
      </text>
    </comment>
    <comment ref="D27" authorId="1" shapeId="0">
      <text>
        <r>
          <rPr>
            <b/>
            <sz val="8"/>
            <color indexed="81"/>
            <rFont val="Tahoma"/>
            <family val="2"/>
          </rPr>
          <t>Note:  Total of Gross Profit and Other Income.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Note:  Gross Profit plus Gross Income.</t>
        </r>
      </text>
    </comment>
    <comment ref="D49" authorId="1" shapeId="0">
      <text>
        <r>
          <rPr>
            <b/>
            <sz val="8"/>
            <color indexed="81"/>
            <rFont val="Tahoma"/>
            <family val="2"/>
          </rPr>
          <t>Note:  Total of Expenses for month.</t>
        </r>
      </text>
    </comment>
    <comment ref="P49" authorId="1" shapeId="0">
      <text>
        <r>
          <rPr>
            <b/>
            <sz val="8"/>
            <color indexed="81"/>
            <rFont val="Tahoma"/>
            <family val="2"/>
          </rPr>
          <t>Note:  Total of yearly expenses.</t>
        </r>
      </text>
    </comment>
    <comment ref="D50" authorId="1" shapeId="0">
      <text>
        <r>
          <rPr>
            <b/>
            <sz val="8"/>
            <color indexed="81"/>
            <rFont val="Tahoma"/>
            <family val="2"/>
          </rPr>
          <t>Note:  Net Profit equals Gross Income minus Total Expenses.</t>
        </r>
      </text>
    </comment>
    <comment ref="P50" authorId="1" shapeId="0">
      <text>
        <r>
          <rPr>
            <b/>
            <sz val="8"/>
            <color indexed="81"/>
            <rFont val="Tahoma"/>
            <family val="2"/>
          </rPr>
          <t>Note:  Your Total Profit or Loss for the year (Total Gross Income minus Total Expenses)</t>
        </r>
      </text>
    </comment>
  </commentList>
</comments>
</file>

<file path=xl/comments9.xml><?xml version="1.0" encoding="utf-8"?>
<comments xmlns="http://schemas.openxmlformats.org/spreadsheetml/2006/main">
  <authors>
    <author>Callie Niezgoda</author>
    <author>David Garand</author>
    <author>Staples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Enter your business name here
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Note:  This is the day you open your doors!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Only for an existing business. This is the amount of cash in the business bank account at the time your loan closes.
</t>
        </r>
      </text>
    </comment>
    <comment ref="D5" authorId="1" shapeId="0">
      <text>
        <r>
          <rPr>
            <b/>
            <sz val="8"/>
            <color indexed="81"/>
            <rFont val="Tahoma"/>
            <family val="2"/>
          </rPr>
          <t>Note: Taken from previous months Cash Available.</t>
        </r>
      </text>
    </comment>
    <comment ref="B7" authorId="1" shapeId="0">
      <text>
        <r>
          <rPr>
            <b/>
            <sz val="8"/>
            <color indexed="81"/>
            <rFont val="Tahoma"/>
            <family val="2"/>
          </rPr>
          <t>Note: This is pulled from Sources &amp; Uses Sheet</t>
        </r>
      </text>
    </comment>
    <comment ref="B8" authorId="1" shapeId="0">
      <text>
        <r>
          <rPr>
            <b/>
            <sz val="8"/>
            <color indexed="81"/>
            <rFont val="Tahoma"/>
            <family val="2"/>
          </rPr>
          <t>Note: This is the amt that you have invested - pulled from Sources &amp; Uses Sheet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Please re-title if applicable, i.e.: Additional Financing from Credit Union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Pulled from Sources &amp; Uses Sheet (could be additional financing)
</t>
        </r>
      </text>
    </comment>
    <comment ref="B11" authorId="1" shapeId="0">
      <text>
        <r>
          <rPr>
            <b/>
            <sz val="8"/>
            <color indexed="81"/>
            <rFont val="Tahoma"/>
            <family val="2"/>
          </rPr>
          <t>Note:  You have none today!</t>
        </r>
      </text>
    </comment>
    <comment ref="B12" authorId="1" shapeId="0">
      <text>
        <r>
          <rPr>
            <b/>
            <sz val="8"/>
            <color indexed="81"/>
            <rFont val="Tahoma"/>
            <family val="2"/>
          </rPr>
          <t>Note:  You have no Sales Tax collected because you have not sold anything yet.</t>
        </r>
      </text>
    </comment>
    <comment ref="B13" authorId="1" shapeId="0">
      <text>
        <r>
          <rPr>
            <b/>
            <sz val="8"/>
            <color indexed="81"/>
            <rFont val="Tahoma"/>
            <family val="2"/>
          </rPr>
          <t>Note:  You have nothing to be received.  You start business today.</t>
        </r>
      </text>
    </comment>
    <comment ref="B15" authorId="1" shapeId="0">
      <text>
        <r>
          <rPr>
            <b/>
            <sz val="8"/>
            <color indexed="81"/>
            <rFont val="Tahoma"/>
            <family val="2"/>
          </rPr>
          <t>Note:  Total of Beginning Balance, Loan, Owner's Capital, Total Gross Sales, Sales Tax Collected and Collection of Accounts Receivable.</t>
        </r>
      </text>
    </comment>
    <comment ref="C15" authorId="1" shapeId="0">
      <text>
        <r>
          <rPr>
            <b/>
            <sz val="8"/>
            <color indexed="81"/>
            <rFont val="Tahoma"/>
            <family val="2"/>
          </rPr>
          <t>Note:  Running Total of each month's Beginning Balance and all other cash  listed above for the current month.</t>
        </r>
      </text>
    </comment>
    <comment ref="A19" authorId="1" shapeId="0">
      <text>
        <r>
          <rPr>
            <b/>
            <sz val="8"/>
            <color indexed="81"/>
            <rFont val="Tahoma"/>
            <family val="2"/>
          </rPr>
          <t>Notes:  Total monthly Cost of Goods Sold</t>
        </r>
      </text>
    </comment>
    <comment ref="B19" authorId="1" shapeId="0">
      <text>
        <r>
          <rPr>
            <b/>
            <sz val="8"/>
            <color indexed="81"/>
            <rFont val="Tahoma"/>
            <family val="2"/>
          </rPr>
          <t>Note:  Your Cost of Goods Sold is zero at this point.</t>
        </r>
      </text>
    </comment>
    <comment ref="C19" authorId="1" shapeId="0">
      <text>
        <r>
          <rPr>
            <b/>
            <sz val="8"/>
            <color indexed="81"/>
            <rFont val="Tahoma"/>
            <family val="2"/>
          </rPr>
          <t xml:space="preserve">Note:  Transfers from Inc/Exp Year #1 Sheet
</t>
        </r>
      </text>
    </comment>
    <comment ref="B21" authorId="1" shapeId="0">
      <text>
        <r>
          <rPr>
            <b/>
            <sz val="8"/>
            <color indexed="81"/>
            <rFont val="Tahoma"/>
            <family val="2"/>
          </rPr>
          <t xml:space="preserve">Note:  Pulled from Sources &amp; Uses Sheet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Pulled from Sources &amp; Uses Sheet
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 xml:space="preserve">Pulled from Sources &amp; Uses Sheet
</t>
        </r>
      </text>
    </comment>
    <comment ref="B24" authorId="1" shapeId="0">
      <text>
        <r>
          <rPr>
            <b/>
            <sz val="8"/>
            <color indexed="81"/>
            <rFont val="Tahoma"/>
            <family val="2"/>
          </rPr>
          <t>Note:  Pulled from Sources &amp; Uses of Funds Sheet</t>
        </r>
      </text>
    </comment>
    <comment ref="A26" authorId="1" shapeId="0">
      <text>
        <r>
          <rPr>
            <b/>
            <sz val="8"/>
            <color indexed="81"/>
            <rFont val="Tahoma"/>
            <family val="2"/>
          </rPr>
          <t>Note:  Expenses itemized for each month.  Add to or eliminate from list as needed.</t>
        </r>
      </text>
    </comment>
    <comment ref="B27" authorId="1" shapeId="0">
      <text>
        <r>
          <rPr>
            <b/>
            <sz val="8"/>
            <color indexed="81"/>
            <rFont val="Tahoma"/>
            <family val="2"/>
          </rPr>
          <t>Note:  All Expenses at Start-up are covered in Start-up and Capital Equip. Lists and totaled above.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2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2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2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6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7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8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39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0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1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2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3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4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C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D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E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F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G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H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I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J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K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L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M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N45" authorId="2" shapeId="0">
      <text>
        <r>
          <rPr>
            <b/>
            <sz val="8"/>
            <color indexed="81"/>
            <rFont val="Tahoma"/>
            <family val="2"/>
          </rPr>
          <t>Note:  These come from the Income &amp; Expense sheet for the month listed.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Estimate the portion of your monthly payment to Common Capital that will go towards principle.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 xml:space="preserve">If you are a corporation, your (the owner's) wages should be under "wages".  If you are not a corporation, please include any money you will pull for your (the owner's) wages.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 xml:space="preserve">Estimate the amount of income taxes you will pay based on your net profit calcuated on the Inc Exp Sheet.
</t>
        </r>
      </text>
    </comment>
    <comment ref="B51" authorId="1" shapeId="0">
      <text>
        <r>
          <rPr>
            <b/>
            <sz val="8"/>
            <color indexed="81"/>
            <rFont val="Tahoma"/>
            <family val="2"/>
          </rPr>
          <t xml:space="preserve">Note:  You have accounted for these expenses in the Start-up and Capital Equipment Sheets at this point. 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</rPr>
          <t>Note:  Total of first months Expenses.</t>
        </r>
      </text>
    </comment>
    <comment ref="B53" authorId="1" shapeId="0">
      <text>
        <r>
          <rPr>
            <b/>
            <sz val="8"/>
            <color indexed="81"/>
            <rFont val="Tahoma"/>
            <family val="2"/>
          </rPr>
          <t>Note:  Total of Cash Available minus Total Disbursed.
*If you are a start-up company, this figure should match Working Capital from Sources and Uses Sheet.</t>
        </r>
      </text>
    </comment>
  </commentList>
</comments>
</file>

<file path=xl/sharedStrings.xml><?xml version="1.0" encoding="utf-8"?>
<sst xmlns="http://schemas.openxmlformats.org/spreadsheetml/2006/main" count="541" uniqueCount="297">
  <si>
    <t>Your Business Name</t>
  </si>
  <si>
    <t>SOURCES &amp; USES OF FUNDS</t>
  </si>
  <si>
    <t>Month and Year</t>
  </si>
  <si>
    <t xml:space="preserve">                                           </t>
  </si>
  <si>
    <t>TOTAL SOURCES OF FUNDS</t>
  </si>
  <si>
    <t>USES</t>
  </si>
  <si>
    <t>Equipment</t>
  </si>
  <si>
    <t>Materials</t>
  </si>
  <si>
    <t>Machinery</t>
  </si>
  <si>
    <t>Expansion</t>
  </si>
  <si>
    <t>TOTAL USES</t>
  </si>
  <si>
    <t>CASH AVAILABLE FOR WORKING CAPITAL</t>
  </si>
  <si>
    <t>YEAR ONE PRO FORMA INCOME &amp; EXPENSE STATEMENT</t>
  </si>
  <si>
    <t>Y-1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</si>
  <si>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</si>
  <si>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</si>
  <si>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</si>
  <si>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</si>
  <si>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</si>
  <si>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</si>
  <si>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</si>
  <si>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</si>
  <si>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</si>
  <si>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</si>
  <si>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</si>
  <si>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</si>
  <si>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Total</t>
  </si>
  <si>
    <t>Sales</t>
  </si>
  <si>
    <t>Income Source 2</t>
  </si>
  <si>
    <t>Income Source 3</t>
  </si>
  <si>
    <t>Income Source 4</t>
  </si>
  <si>
    <t>Income Source 5</t>
  </si>
  <si>
    <t>TOTAL GROSS  SALES</t>
  </si>
  <si>
    <t>COGS</t>
  </si>
  <si>
    <t>TOTAL COGS</t>
  </si>
  <si>
    <t xml:space="preserve">GROSS PROFIT </t>
  </si>
  <si>
    <t>Other Income</t>
  </si>
  <si>
    <t>GROSS INCOME</t>
  </si>
  <si>
    <t>Expenses</t>
  </si>
  <si>
    <t>Advertising</t>
  </si>
  <si>
    <t>Bank Service charges</t>
  </si>
  <si>
    <t>Car &amp; Truck Expense</t>
  </si>
  <si>
    <t>Cleaning / Janitorial</t>
  </si>
  <si>
    <t>Contract Labor</t>
  </si>
  <si>
    <t>Depreciation</t>
  </si>
  <si>
    <t>Dues &amp; Subscriptions</t>
  </si>
  <si>
    <t>Internet</t>
  </si>
  <si>
    <t>Legal &amp; Professional</t>
  </si>
  <si>
    <t>Office Expense</t>
  </si>
  <si>
    <t>Other Interest</t>
  </si>
  <si>
    <t>Rent</t>
  </si>
  <si>
    <t>Repairs &amp; Maintenance</t>
  </si>
  <si>
    <t>Rubbish Removal</t>
  </si>
  <si>
    <t>Supplies</t>
  </si>
  <si>
    <t>Taxes &amp; License</t>
  </si>
  <si>
    <t>Telephone</t>
  </si>
  <si>
    <t>Utilities</t>
  </si>
  <si>
    <t>Wages</t>
  </si>
  <si>
    <t>TOTAL EXPENSES</t>
  </si>
  <si>
    <t>NET PROFIT OR (LOSS)</t>
  </si>
  <si>
    <t xml:space="preserve">YEAR 1 CASH FLOW STATEMENT </t>
  </si>
  <si>
    <t>At Loan</t>
  </si>
  <si>
    <t>TOTAL</t>
  </si>
  <si>
    <t>BEGINNING BALANCE:</t>
  </si>
  <si>
    <t>Loan  Proceeds</t>
  </si>
  <si>
    <t>Owner's Injection of Capital</t>
  </si>
  <si>
    <t>Cash Sales</t>
  </si>
  <si>
    <t>Sales Tax Collected</t>
  </si>
  <si>
    <t>Collection of Accounts Receivable</t>
  </si>
  <si>
    <t>TOTAL CASH AVAILABLE:</t>
  </si>
  <si>
    <t>DISBURSEMENTS:</t>
  </si>
  <si>
    <t xml:space="preserve">     Remittance of Sales Tax Collected</t>
  </si>
  <si>
    <t xml:space="preserve">     TOTAL COGS</t>
  </si>
  <si>
    <t>Interest</t>
  </si>
  <si>
    <t>Principle Repayment of CC Debt</t>
  </si>
  <si>
    <t>Owner's Draw</t>
  </si>
  <si>
    <t>Allocation for Income Tax</t>
  </si>
  <si>
    <t>TOTAL DISBURSED:</t>
  </si>
  <si>
    <t>CASH BALANCE:</t>
  </si>
  <si>
    <t>Owner's Cash Contribution</t>
  </si>
  <si>
    <t>Other Source (please explain)</t>
  </si>
  <si>
    <t>Other (please explain)</t>
  </si>
  <si>
    <t>Business Name</t>
  </si>
  <si>
    <t>Balance Sheet at Loan</t>
  </si>
  <si>
    <t>As of Date</t>
  </si>
  <si>
    <t>Assets</t>
  </si>
  <si>
    <t>Current Assets</t>
  </si>
  <si>
    <t>Cash (checking &amp; savings)</t>
  </si>
  <si>
    <t>Accounts Receivable</t>
  </si>
  <si>
    <t>Inventory</t>
  </si>
  <si>
    <t>Other Current Assets</t>
  </si>
  <si>
    <t>Total Current Assets</t>
  </si>
  <si>
    <t>Fixed Assets</t>
  </si>
  <si>
    <t>Furniture and Fixtures</t>
  </si>
  <si>
    <t>Leasehold Improvements</t>
  </si>
  <si>
    <t>Real Estate Owned</t>
  </si>
  <si>
    <t>Less: Accumulated Depreciation</t>
  </si>
  <si>
    <t>Net Fixed Assets</t>
  </si>
  <si>
    <t>Other Long Term Assets</t>
  </si>
  <si>
    <t>Total Assets</t>
  </si>
  <si>
    <t>Liabilities and Equity</t>
  </si>
  <si>
    <t>Current liabilities</t>
  </si>
  <si>
    <t>Accounts Payable</t>
  </si>
  <si>
    <t>Credit Cards</t>
  </si>
  <si>
    <t>Current Portion of LT Debt</t>
  </si>
  <si>
    <t>Other Current liabilities</t>
  </si>
  <si>
    <t>Total Current Liabilities</t>
  </si>
  <si>
    <t>Long Term Liabilities</t>
  </si>
  <si>
    <t>Name of Lender</t>
  </si>
  <si>
    <t>Long Term Leases</t>
  </si>
  <si>
    <t>Common Capital</t>
  </si>
  <si>
    <t xml:space="preserve">Other </t>
  </si>
  <si>
    <t>Total Long Term Liabilities</t>
  </si>
  <si>
    <t>Total Liabilities</t>
  </si>
  <si>
    <t>Equity</t>
  </si>
  <si>
    <t>Total Liabilities and Equity</t>
  </si>
  <si>
    <t>Explain Other Source:</t>
  </si>
  <si>
    <t>Explain Other (Under Other Start-Up Costs):</t>
  </si>
  <si>
    <t>Total Other Start-Up Costs:</t>
  </si>
  <si>
    <t>Other Source</t>
  </si>
  <si>
    <t>Lease Hold Improvements</t>
  </si>
  <si>
    <t>Payoff of Existing Debt</t>
  </si>
  <si>
    <t>Capital Expenditures</t>
  </si>
  <si>
    <t>Other Startup Costs</t>
  </si>
  <si>
    <t>Add Depreciation Back In</t>
  </si>
  <si>
    <t>Other Start-up Costs:</t>
  </si>
  <si>
    <t>Payoff Existing Debt:</t>
  </si>
  <si>
    <t>Leasehold Improvements:</t>
  </si>
  <si>
    <t>Capital Equipment:</t>
  </si>
  <si>
    <t>Total Capital Equipment:</t>
  </si>
  <si>
    <t>These fields fill in automatically</t>
  </si>
  <si>
    <t>to do this for both the first and second years of your business.</t>
  </si>
  <si>
    <t xml:space="preserve">Start with the "Sources and Uses" of funds.  On this form, you will identify the sources of cash </t>
  </si>
  <si>
    <t xml:space="preserve">Your proforma income statement (also known as profit &amp; loss statement) is next on the list. </t>
  </si>
  <si>
    <t>Cost of Goods Sold (COGS), and develop realistic estimates of monthly operating expenses  your</t>
  </si>
  <si>
    <t>Here you will enter the sales numbers you calculated on your assumptions spreadsheet, identify</t>
  </si>
  <si>
    <t xml:space="preserve">business will incur.  This sheet will ultimately calculate your projected net profit.  You will need </t>
  </si>
  <si>
    <t>cash flow projections.  They monitor the movement of money into and out of your business and</t>
  </si>
  <si>
    <t>determine your business' financial health.  Almost all of the fields will automatically be filled</t>
  </si>
  <si>
    <t>in based on what you entered on your income statements.  The fields that will automatically be</t>
  </si>
  <si>
    <t xml:space="preserve">entered are highlighted in gray for your convenience.  Please pay close attention  to any fields that </t>
  </si>
  <si>
    <t>for your business' financial statements.</t>
  </si>
  <si>
    <t xml:space="preserve">you will use for your business project, whether it is to start your business or expand your current </t>
  </si>
  <si>
    <t xml:space="preserve">one.  You will then assign this money to specific expenses your project  requires.  These figures </t>
  </si>
  <si>
    <t>A balance sheet is often described as a snapshot of a company's financial condition on a specific</t>
  </si>
  <si>
    <t xml:space="preserve">date.  Please find a balance sheet as of the date you open your business, one year after your start  </t>
  </si>
  <si>
    <t>date, and 2 years after your start date.</t>
  </si>
  <si>
    <t>January</t>
  </si>
  <si>
    <t>Average Sale Per Customer</t>
  </si>
  <si>
    <t>Total Sales</t>
  </si>
  <si>
    <t>Days will be open for business</t>
  </si>
  <si>
    <t>February</t>
  </si>
  <si>
    <t>Expected Customers Per Day</t>
  </si>
  <si>
    <t>March</t>
  </si>
  <si>
    <t>April</t>
  </si>
  <si>
    <t>Special Notes:</t>
  </si>
  <si>
    <t>January is only open for 20 days, as we will open mid-month</t>
  </si>
  <si>
    <t>April's Expected Customers increase due to special event in town brining increased traffic</t>
  </si>
  <si>
    <t>February Average Sales increase due to special Valentine's Day Items and more traffic due to the holiday</t>
  </si>
  <si>
    <t>Example</t>
  </si>
  <si>
    <t xml:space="preserve">Important:  </t>
  </si>
  <si>
    <t>2.)  Please Change the font color to black "Automatic" to ensure clarity of the document</t>
  </si>
  <si>
    <t xml:space="preserve">on the sheet for your reference.  Please use this only as an example and delete the example before </t>
  </si>
  <si>
    <t>Instructions:</t>
  </si>
  <si>
    <t xml:space="preserve">them by the small red triangle at the upper corner of a cell.  Hold the cursor over that cell to read </t>
  </si>
  <si>
    <t>the comment.</t>
  </si>
  <si>
    <t xml:space="preserve">fields may populate automatically based on information you have already entered.  These cells </t>
  </si>
  <si>
    <t>will be highlighted in gray to notify you.  Feel free to edit the background color back to white</t>
  </si>
  <si>
    <r>
      <rPr>
        <b/>
        <sz val="11"/>
        <color indexed="8"/>
        <rFont val="Calibri"/>
        <family val="2"/>
      </rPr>
      <t>Please note:</t>
    </r>
    <r>
      <rPr>
        <sz val="11"/>
        <color theme="1"/>
        <rFont val="Calibri"/>
        <family val="2"/>
        <scheme val="minor"/>
      </rPr>
      <t xml:space="preserve">  There will be comments to explain certain fields in this workbook.  You can identify  </t>
    </r>
  </si>
  <si>
    <r>
      <rPr>
        <b/>
        <sz val="11"/>
        <color indexed="8"/>
        <rFont val="Calibri"/>
        <family val="2"/>
      </rPr>
      <t xml:space="preserve">Please note:  </t>
    </r>
    <r>
      <rPr>
        <sz val="11"/>
        <color theme="1"/>
        <rFont val="Calibri"/>
        <family val="2"/>
        <scheme val="minor"/>
      </rPr>
      <t>Many of the spreadsheets in this workbook are linked to each other.  Some of the</t>
    </r>
  </si>
  <si>
    <t>once you complete the spreadsheets.</t>
  </si>
  <si>
    <t xml:space="preserve">formulas on the "Sales Assumptions" sheet.  This sheet will answer the question of "How did </t>
  </si>
  <si>
    <t>on your "Inc Exp Year 1" and "Inc Exp Year 2" sheets in this workbook.  There is an example</t>
  </si>
  <si>
    <t xml:space="preserve">you come up with your sales numbers?".  Please use these figures when entering your sales figures </t>
  </si>
  <si>
    <t xml:space="preserve">Many of the figures from your income statements will transfer to the next two steps, which are your </t>
  </si>
  <si>
    <t>you do need to complete manually.</t>
  </si>
  <si>
    <t xml:space="preserve">Next, you need to develop realistic assumptions for your sales projections and demonstrate your </t>
  </si>
  <si>
    <t>you enter your official assumptions.  You will need to do this for both the first and second years of</t>
  </si>
  <si>
    <t>your business.</t>
  </si>
  <si>
    <t>will then transfer to the spreadsheets that follow, if applicable.  Please note: You may not need to</t>
  </si>
  <si>
    <t>use every field on this sheet.  Every business is different; this sheet is simply a guideline for you.</t>
  </si>
  <si>
    <t>3.)  There are only four months listed here, but you will need to complete assumptions for all 12 months.</t>
  </si>
  <si>
    <t>Please use the following settings for the specific spreadsheets listed below when printing:</t>
  </si>
  <si>
    <r>
      <rPr>
        <b/>
        <sz val="11"/>
        <color indexed="8"/>
        <rFont val="Calibri"/>
        <family val="2"/>
      </rPr>
      <t>Sources and Uses</t>
    </r>
    <r>
      <rPr>
        <sz val="11"/>
        <color theme="1"/>
        <rFont val="Calibri"/>
        <family val="2"/>
        <scheme val="minor"/>
      </rPr>
      <t xml:space="preserve"> - Portrait Orientation, Scaling: Fit Sheet on One Page</t>
    </r>
  </si>
  <si>
    <r>
      <rPr>
        <b/>
        <sz val="11"/>
        <color indexed="8"/>
        <rFont val="Calibri"/>
        <family val="2"/>
      </rPr>
      <t>Sales Assumptions</t>
    </r>
    <r>
      <rPr>
        <sz val="11"/>
        <color theme="1"/>
        <rFont val="Calibri"/>
        <family val="2"/>
        <scheme val="minor"/>
      </rPr>
      <t xml:space="preserve"> - Landscape Orientation, Scaling: Fit Sheet on One Page</t>
    </r>
  </si>
  <si>
    <r>
      <rPr>
        <b/>
        <sz val="11"/>
        <color indexed="8"/>
        <rFont val="Calibri"/>
        <family val="2"/>
      </rPr>
      <t>Balance Sheets</t>
    </r>
    <r>
      <rPr>
        <sz val="11"/>
        <color theme="1"/>
        <rFont val="Calibri"/>
        <family val="2"/>
        <scheme val="minor"/>
      </rPr>
      <t xml:space="preserve"> - Portrait Orientation, Scaling: Fit Sheet on One Page</t>
    </r>
  </si>
  <si>
    <t>Example Sales Assumptions</t>
  </si>
  <si>
    <t>1.)  Please use this only as an example.  Please delete this example on your final spread sheet.  Also, please keep in mind that different industries may require a different format.</t>
  </si>
  <si>
    <t>Year 1</t>
  </si>
  <si>
    <t>Year 2</t>
  </si>
  <si>
    <t>*Includes a 5% increase in customers, due to a more established presence in the community</t>
  </si>
  <si>
    <t>www.common-capital.org</t>
  </si>
  <si>
    <t>SOURCES of CASH</t>
  </si>
  <si>
    <t>Year 3</t>
  </si>
  <si>
    <r>
      <rPr>
        <b/>
        <sz val="11"/>
        <color indexed="8"/>
        <rFont val="Calibri"/>
        <family val="2"/>
      </rPr>
      <t xml:space="preserve">Inc Exp Year 1,2 &amp; 3 </t>
    </r>
    <r>
      <rPr>
        <sz val="11"/>
        <color theme="1"/>
        <rFont val="Calibri"/>
        <family val="2"/>
        <scheme val="minor"/>
      </rPr>
      <t>- Landscape Orientation, Scaling: Fit Sheet on One Page</t>
    </r>
  </si>
  <si>
    <r>
      <rPr>
        <b/>
        <sz val="11"/>
        <color indexed="8"/>
        <rFont val="Calibri"/>
        <family val="2"/>
      </rPr>
      <t>Cash Flow Year 1,2 &amp; 3</t>
    </r>
    <r>
      <rPr>
        <sz val="11"/>
        <color theme="1"/>
        <rFont val="Calibri"/>
        <family val="2"/>
        <scheme val="minor"/>
      </rPr>
      <t xml:space="preserve"> - Landscape Orientation, Scaling: Fit Sheet on One Page</t>
    </r>
  </si>
  <si>
    <t>324 Wells Street</t>
  </si>
  <si>
    <t>Greenfield, MA 01301</t>
  </si>
  <si>
    <t>(413) 774-7204</t>
  </si>
  <si>
    <t>www.fccdc.org</t>
  </si>
  <si>
    <t xml:space="preserve">You will find templates for Sources and Uses of Funds, Income Statements, Cash Flow Projections, </t>
  </si>
  <si>
    <t>and Balance Sheets.  Feel free to use them for your Small Business Loan Application  or as a format</t>
  </si>
  <si>
    <r>
      <t xml:space="preserve">1) </t>
    </r>
    <r>
      <rPr>
        <b/>
        <sz val="11"/>
        <color theme="1"/>
        <rFont val="Calibri"/>
        <family val="2"/>
        <scheme val="minor"/>
      </rPr>
      <t>Household Expenses</t>
    </r>
    <r>
      <rPr>
        <sz val="11"/>
        <color theme="1"/>
        <rFont val="Calibri"/>
        <family val="2"/>
        <scheme val="minor"/>
      </rPr>
      <t xml:space="preserve"> </t>
    </r>
  </si>
  <si>
    <t xml:space="preserve">Start with listing the income and expenses you anticipate for the year. This will help identify </t>
  </si>
  <si>
    <t xml:space="preserve">the amount of funds you need to support your personal needs. </t>
  </si>
  <si>
    <r>
      <t>2</t>
    </r>
    <r>
      <rPr>
        <b/>
        <sz val="11"/>
        <color indexed="8"/>
        <rFont val="Calibri"/>
        <family val="2"/>
      </rPr>
      <t>.)  Sources and Uses of Funds</t>
    </r>
    <r>
      <rPr>
        <sz val="11"/>
        <color theme="1"/>
        <rFont val="Calibri"/>
        <family val="2"/>
        <scheme val="minor"/>
      </rPr>
      <t xml:space="preserve"> </t>
    </r>
  </si>
  <si>
    <t>3.)  Sales Assumptions</t>
  </si>
  <si>
    <t>4.)  Inc Exp Year 1 , Inc Exp Year 2 &amp; Inc Exp Year 3</t>
  </si>
  <si>
    <t>5.) Cash Flow Year 1, Cash Flow Year 2 and Cash Flow Year 3</t>
  </si>
  <si>
    <t>6.) Balance Sheet (BS) at Loan, Proforma BS Y1, Proforma BS Y2, and Proforma BS Y3</t>
  </si>
  <si>
    <t>7.) Printing Instructions</t>
  </si>
  <si>
    <r>
      <rPr>
        <b/>
        <sz val="11"/>
        <color theme="1"/>
        <rFont val="Calibri"/>
        <family val="2"/>
        <scheme val="minor"/>
      </rPr>
      <t>Household Budget</t>
    </r>
    <r>
      <rPr>
        <sz val="11"/>
        <color theme="1"/>
        <rFont val="Calibri"/>
        <family val="2"/>
        <scheme val="minor"/>
      </rPr>
      <t xml:space="preserve"> -Landcape Orientation, Scaling: Fit Sheet on One Page</t>
    </r>
  </si>
  <si>
    <t xml:space="preserve">HOUSEHOLD YEARLY BUDGET </t>
  </si>
  <si>
    <t xml:space="preserve">Your Home Budget </t>
  </si>
  <si>
    <t>Fiscal Year</t>
  </si>
  <si>
    <t xml:space="preserve">YEAR 1 </t>
  </si>
  <si>
    <t>YEAR 2</t>
  </si>
  <si>
    <t>Date</t>
  </si>
  <si>
    <t xml:space="preserve">JANUARY 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</si>
  <si>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</si>
  <si>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</si>
  <si>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</si>
  <si>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</si>
  <si>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</si>
  <si>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</si>
  <si>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</si>
  <si>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</si>
  <si>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</si>
  <si>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</si>
  <si>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</si>
  <si>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% of Income</t>
  </si>
  <si>
    <t>Totals</t>
  </si>
  <si>
    <t>Comments</t>
  </si>
  <si>
    <t>TOTAL GROSS  INCOME</t>
  </si>
  <si>
    <t xml:space="preserve">Fixed Household </t>
  </si>
  <si>
    <t>Mortgage/Rent</t>
  </si>
  <si>
    <t>Taxes - Property</t>
  </si>
  <si>
    <t>Taxes - Water/Sewer</t>
  </si>
  <si>
    <t>Other</t>
  </si>
  <si>
    <t>TOTAL FIXED EXPENSES</t>
  </si>
  <si>
    <t xml:space="preserve">Variable Household </t>
  </si>
  <si>
    <t>MAINTENANCE</t>
  </si>
  <si>
    <t>Lights</t>
  </si>
  <si>
    <t>Heat</t>
  </si>
  <si>
    <t>Lawn Care</t>
  </si>
  <si>
    <t>Snow Removal</t>
  </si>
  <si>
    <t>Repairs</t>
  </si>
  <si>
    <t>COMMUNICATION</t>
  </si>
  <si>
    <t>Landline</t>
  </si>
  <si>
    <t>Cell Phone</t>
  </si>
  <si>
    <t>TV service</t>
  </si>
  <si>
    <t>INSURANCE</t>
  </si>
  <si>
    <t>Home</t>
  </si>
  <si>
    <t>Auto</t>
  </si>
  <si>
    <t>Health</t>
  </si>
  <si>
    <t>Medical Expenses</t>
  </si>
  <si>
    <t>Life Insurance</t>
  </si>
  <si>
    <t>TRANSPORTATION</t>
  </si>
  <si>
    <t>Car Payment</t>
  </si>
  <si>
    <t>Maintenance</t>
  </si>
  <si>
    <t>Gas</t>
  </si>
  <si>
    <t>HOUSEHOLD</t>
  </si>
  <si>
    <t>Food</t>
  </si>
  <si>
    <t>Clothing</t>
  </si>
  <si>
    <t>Office Supplies</t>
  </si>
  <si>
    <t>Entertainment</t>
  </si>
  <si>
    <t>Travel</t>
  </si>
  <si>
    <t>MAJOR PURCHASES</t>
  </si>
  <si>
    <t>#1</t>
  </si>
  <si>
    <t>#2</t>
  </si>
  <si>
    <t>#3</t>
  </si>
  <si>
    <t>TOTAL Variable EXPENSES</t>
  </si>
  <si>
    <t>ASSUMPTIONS</t>
  </si>
  <si>
    <t xml:space="preserve">Comparable Anyalsis </t>
  </si>
  <si>
    <t>Expected Household Income Requirement based on Household Expenses</t>
  </si>
  <si>
    <t>Projected Income based on proforma</t>
  </si>
  <si>
    <t>Projected Excess/Shortfall</t>
  </si>
  <si>
    <t xml:space="preserve">Strategy to make up the difference: </t>
  </si>
  <si>
    <t xml:space="preserve">Owner: </t>
  </si>
  <si>
    <t xml:space="preserve">Assets Owned </t>
  </si>
  <si>
    <t>Equipment to Purchase</t>
  </si>
  <si>
    <t>Description of Assets</t>
  </si>
  <si>
    <t>Value$</t>
  </si>
  <si>
    <t>Leased amount</t>
  </si>
  <si>
    <t>Monthly payment</t>
  </si>
  <si>
    <t>Year payed off</t>
  </si>
  <si>
    <t xml:space="preserve">Alternative Lender </t>
  </si>
  <si>
    <t>Northampton, MA 01060</t>
  </si>
  <si>
    <t>(413)586-5855 X230</t>
  </si>
  <si>
    <t>Percentage</t>
  </si>
  <si>
    <t>Sales Assumptions</t>
  </si>
  <si>
    <t xml:space="preserve">Expense Assumptions </t>
  </si>
  <si>
    <t>percentage</t>
  </si>
  <si>
    <t>YEAR TWO PRO FORMA INCOME &amp; EXPENSE STATEMENT</t>
  </si>
  <si>
    <t>YEAR THREE  PRO FORMA INCOME &amp; EXPENSE STATEMENT</t>
  </si>
  <si>
    <t xml:space="preserve">Welcome to Valley Community Development's  workbook for Financial Statements.  </t>
  </si>
  <si>
    <t xml:space="preserve">256 Pleasant 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</si>
</sst>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&quot;$&quot;#,##0"/>
    <numFmt numFmtId="167" formatCode="0.0"/>
  </numFmts>
  <fonts count="47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sz val="10"/>
      <name val="Arial"/>
    </font>
    <font>
      <b/>
      <sz val="10"/>
      <color indexed="18"/>
      <name val="Arial"/>
      <family val="2"/>
    </font>
    <font>
      <b/>
      <sz val="10"/>
      <name val="Arial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23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i/>
      <sz val="12"/>
      <name val="Arial"/>
      <family val="2"/>
    </font>
    <font>
      <b/>
      <sz val="9"/>
      <name val="Arial"/>
    </font>
    <font>
      <b/>
      <sz val="14"/>
      <color indexed="18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indexed="8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11">
    <xf numFmtId="0" fontId="0" fillId="0" borderId="0" xfId="0"/>
    <xf numFmtId="15" fontId="4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164" fontId="6" fillId="0" borderId="0" xfId="1" applyNumberFormat="1" applyFont="1"/>
    <xf numFmtId="8" fontId="6" fillId="0" borderId="0" xfId="1" applyNumberFormat="1" applyFont="1"/>
    <xf numFmtId="0" fontId="2" fillId="0" borderId="1" xfId="0" applyFont="1" applyBorder="1"/>
    <xf numFmtId="0" fontId="6" fillId="0" borderId="1" xfId="0" applyFont="1" applyBorder="1"/>
    <xf numFmtId="0" fontId="2" fillId="0" borderId="0" xfId="0" applyFont="1"/>
    <xf numFmtId="8" fontId="6" fillId="0" borderId="1" xfId="0" applyNumberFormat="1" applyFont="1" applyBorder="1"/>
    <xf numFmtId="0" fontId="2" fillId="0" borderId="0" xfId="0" applyFont="1" applyAlignment="1">
      <alignment horizontal="left"/>
    </xf>
    <xf numFmtId="15" fontId="6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Border="1"/>
    <xf numFmtId="165" fontId="8" fillId="0" borderId="0" xfId="0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6" fontId="6" fillId="0" borderId="0" xfId="0" applyNumberFormat="1" applyFont="1" applyFill="1" applyBorder="1" applyAlignment="1"/>
    <xf numFmtId="44" fontId="0" fillId="0" borderId="0" xfId="0" applyNumberFormat="1" applyFill="1" applyBorder="1" applyAlignment="1"/>
    <xf numFmtId="6" fontId="8" fillId="0" borderId="3" xfId="0" applyNumberFormat="1" applyFont="1" applyFill="1" applyBorder="1" applyAlignment="1"/>
    <xf numFmtId="0" fontId="8" fillId="0" borderId="4" xfId="0" applyFont="1" applyFill="1" applyBorder="1" applyAlignment="1">
      <alignment horizontal="left"/>
    </xf>
    <xf numFmtId="6" fontId="6" fillId="0" borderId="0" xfId="0" applyNumberFormat="1" applyFont="1"/>
    <xf numFmtId="0" fontId="6" fillId="0" borderId="0" xfId="0" applyFont="1" applyFill="1" applyBorder="1" applyAlignment="1">
      <alignment horizontal="left"/>
    </xf>
    <xf numFmtId="6" fontId="6" fillId="0" borderId="4" xfId="0" applyNumberFormat="1" applyFont="1" applyFill="1" applyBorder="1" applyAlignment="1"/>
    <xf numFmtId="0" fontId="13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6" fontId="6" fillId="0" borderId="5" xfId="0" applyNumberFormat="1" applyFont="1" applyFill="1" applyBorder="1" applyAlignment="1"/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3" fontId="0" fillId="0" borderId="0" xfId="0" applyNumberFormat="1" applyFill="1" applyBorder="1" applyAlignment="1"/>
    <xf numFmtId="0" fontId="8" fillId="0" borderId="8" xfId="0" applyFont="1" applyFill="1" applyBorder="1" applyAlignment="1">
      <alignment horizontal="left"/>
    </xf>
    <xf numFmtId="0" fontId="6" fillId="0" borderId="0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right"/>
    </xf>
    <xf numFmtId="6" fontId="0" fillId="0" borderId="0" xfId="0" applyNumberFormat="1"/>
    <xf numFmtId="8" fontId="6" fillId="0" borderId="0" xfId="0" applyNumberFormat="1" applyFont="1" applyFill="1" applyBorder="1" applyAlignment="1"/>
    <xf numFmtId="8" fontId="8" fillId="0" borderId="0" xfId="0" applyNumberFormat="1" applyFont="1" applyFill="1" applyBorder="1" applyAlignment="1"/>
    <xf numFmtId="6" fontId="5" fillId="0" borderId="0" xfId="0" applyNumberFormat="1" applyFont="1"/>
    <xf numFmtId="0" fontId="7" fillId="0" borderId="0" xfId="0" applyFont="1"/>
    <xf numFmtId="0" fontId="17" fillId="0" borderId="0" xfId="0" applyFont="1"/>
    <xf numFmtId="0" fontId="7" fillId="0" borderId="0" xfId="0" applyFont="1" applyFill="1"/>
    <xf numFmtId="44" fontId="5" fillId="0" borderId="0" xfId="1" applyNumberFormat="1" applyFont="1" applyFill="1" applyAlignment="1">
      <alignment horizontal="right"/>
    </xf>
    <xf numFmtId="0" fontId="17" fillId="0" borderId="0" xfId="0" applyFont="1" applyFill="1"/>
    <xf numFmtId="44" fontId="7" fillId="0" borderId="0" xfId="1" applyNumberFormat="1" applyFont="1"/>
    <xf numFmtId="0" fontId="8" fillId="0" borderId="0" xfId="0" applyFont="1"/>
    <xf numFmtId="0" fontId="1" fillId="0" borderId="0" xfId="0" applyFont="1"/>
    <xf numFmtId="44" fontId="8" fillId="0" borderId="0" xfId="0" applyNumberFormat="1" applyFont="1"/>
    <xf numFmtId="0" fontId="18" fillId="0" borderId="0" xfId="0" applyFont="1" applyFill="1" applyBorder="1"/>
    <xf numFmtId="0" fontId="6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44" fontId="6" fillId="0" borderId="0" xfId="1" applyFont="1" applyFill="1" applyBorder="1" applyProtection="1">
      <protection locked="0"/>
    </xf>
    <xf numFmtId="44" fontId="6" fillId="0" borderId="0" xfId="1" applyFont="1" applyFill="1" applyBorder="1" applyProtection="1"/>
    <xf numFmtId="0" fontId="3" fillId="0" borderId="0" xfId="0" applyFont="1" applyFill="1" applyBorder="1"/>
    <xf numFmtId="44" fontId="6" fillId="0" borderId="0" xfId="1" applyFon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/>
    <xf numFmtId="0" fontId="31" fillId="0" borderId="0" xfId="0" applyFont="1" applyBorder="1"/>
    <xf numFmtId="0" fontId="31" fillId="0" borderId="12" xfId="0" applyFont="1" applyBorder="1"/>
    <xf numFmtId="0" fontId="31" fillId="0" borderId="13" xfId="0" applyFont="1" applyBorder="1"/>
    <xf numFmtId="0" fontId="31" fillId="0" borderId="14" xfId="0" applyFont="1" applyBorder="1"/>
    <xf numFmtId="0" fontId="31" fillId="0" borderId="15" xfId="0" applyFont="1" applyBorder="1"/>
    <xf numFmtId="0" fontId="29" fillId="0" borderId="9" xfId="0" applyFont="1" applyBorder="1"/>
    <xf numFmtId="0" fontId="5" fillId="0" borderId="9" xfId="0" applyFont="1" applyBorder="1"/>
    <xf numFmtId="0" fontId="8" fillId="0" borderId="9" xfId="0" applyFont="1" applyBorder="1"/>
    <xf numFmtId="164" fontId="6" fillId="0" borderId="11" xfId="1" applyNumberFormat="1" applyFont="1" applyBorder="1"/>
    <xf numFmtId="0" fontId="6" fillId="0" borderId="4" xfId="0" applyFont="1" applyBorder="1"/>
    <xf numFmtId="164" fontId="6" fillId="0" borderId="0" xfId="1" applyNumberFormat="1" applyFont="1" applyBorder="1"/>
    <xf numFmtId="0" fontId="5" fillId="0" borderId="0" xfId="0" applyFont="1" applyBorder="1"/>
    <xf numFmtId="44" fontId="30" fillId="0" borderId="0" xfId="1" applyFont="1" applyBorder="1"/>
    <xf numFmtId="44" fontId="6" fillId="0" borderId="0" xfId="1" applyFont="1" applyBorder="1"/>
    <xf numFmtId="8" fontId="6" fillId="0" borderId="4" xfId="1" applyNumberFormat="1" applyFont="1" applyBorder="1"/>
    <xf numFmtId="0" fontId="8" fillId="0" borderId="16" xfId="0" applyFont="1" applyBorder="1"/>
    <xf numFmtId="164" fontId="8" fillId="0" borderId="0" xfId="1" applyNumberFormat="1" applyFont="1" applyBorder="1"/>
    <xf numFmtId="0" fontId="8" fillId="0" borderId="3" xfId="0" applyFont="1" applyBorder="1"/>
    <xf numFmtId="0" fontId="32" fillId="2" borderId="0" xfId="0" applyFont="1" applyFill="1"/>
    <xf numFmtId="0" fontId="0" fillId="2" borderId="0" xfId="0" applyFill="1"/>
    <xf numFmtId="42" fontId="0" fillId="2" borderId="0" xfId="0" applyNumberFormat="1" applyFill="1"/>
    <xf numFmtId="42" fontId="8" fillId="0" borderId="1" xfId="1" applyNumberFormat="1" applyFont="1" applyFill="1" applyBorder="1" applyAlignment="1">
      <alignment horizontal="right"/>
    </xf>
    <xf numFmtId="42" fontId="8" fillId="2" borderId="1" xfId="0" applyNumberFormat="1" applyFont="1" applyFill="1" applyBorder="1" applyAlignment="1"/>
    <xf numFmtId="42" fontId="8" fillId="2" borderId="17" xfId="0" applyNumberFormat="1" applyFont="1" applyFill="1" applyBorder="1" applyAlignment="1"/>
    <xf numFmtId="42" fontId="6" fillId="0" borderId="0" xfId="0" applyNumberFormat="1" applyFont="1" applyFill="1" applyBorder="1" applyAlignment="1"/>
    <xf numFmtId="42" fontId="8" fillId="0" borderId="18" xfId="1" applyNumberFormat="1" applyFont="1" applyFill="1" applyBorder="1" applyAlignment="1">
      <alignment horizontal="right"/>
    </xf>
    <xf numFmtId="42" fontId="8" fillId="2" borderId="0" xfId="1" applyNumberFormat="1" applyFont="1" applyFill="1" applyBorder="1" applyAlignment="1">
      <alignment horizontal="right"/>
    </xf>
    <xf numFmtId="42" fontId="8" fillId="0" borderId="6" xfId="0" applyNumberFormat="1" applyFont="1" applyFill="1" applyBorder="1" applyAlignment="1"/>
    <xf numFmtId="42" fontId="8" fillId="0" borderId="0" xfId="1" applyNumberFormat="1" applyFont="1" applyFill="1" applyBorder="1" applyAlignment="1">
      <alignment horizontal="right"/>
    </xf>
    <xf numFmtId="42" fontId="6" fillId="0" borderId="0" xfId="1" applyNumberFormat="1" applyFont="1" applyFill="1" applyBorder="1" applyAlignment="1">
      <alignment horizontal="right"/>
    </xf>
    <xf numFmtId="42" fontId="6" fillId="0" borderId="0" xfId="1" applyNumberFormat="1" applyFont="1" applyFill="1" applyBorder="1" applyAlignment="1"/>
    <xf numFmtId="42" fontId="6" fillId="0" borderId="4" xfId="1" applyNumberFormat="1" applyFont="1" applyFill="1" applyBorder="1" applyAlignment="1"/>
    <xf numFmtId="42" fontId="6" fillId="0" borderId="4" xfId="0" applyNumberFormat="1" applyFont="1" applyFill="1" applyBorder="1" applyAlignment="1"/>
    <xf numFmtId="42" fontId="8" fillId="2" borderId="4" xfId="1" applyNumberFormat="1" applyFont="1" applyFill="1" applyBorder="1" applyAlignment="1">
      <alignment horizontal="right"/>
    </xf>
    <xf numFmtId="42" fontId="8" fillId="2" borderId="1" xfId="1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left"/>
    </xf>
    <xf numFmtId="42" fontId="8" fillId="0" borderId="0" xfId="0" applyNumberFormat="1" applyFont="1" applyFill="1" applyBorder="1" applyAlignment="1"/>
    <xf numFmtId="42" fontId="8" fillId="0" borderId="0" xfId="0" applyNumberFormat="1" applyFont="1" applyFill="1" applyBorder="1" applyAlignment="1">
      <alignment horizontal="right"/>
    </xf>
    <xf numFmtId="42" fontId="8" fillId="2" borderId="0" xfId="0" applyNumberFormat="1" applyFont="1" applyFill="1" applyBorder="1" applyAlignment="1"/>
    <xf numFmtId="42" fontId="8" fillId="2" borderId="0" xfId="0" applyNumberFormat="1" applyFont="1" applyFill="1" applyBorder="1" applyAlignment="1">
      <alignment horizontal="right"/>
    </xf>
    <xf numFmtId="42" fontId="6" fillId="2" borderId="0" xfId="0" applyNumberFormat="1" applyFont="1" applyFill="1" applyBorder="1" applyAlignment="1"/>
    <xf numFmtId="42" fontId="6" fillId="0" borderId="0" xfId="0" applyNumberFormat="1" applyFont="1"/>
    <xf numFmtId="42" fontId="6" fillId="0" borderId="0" xfId="0" applyNumberFormat="1" applyFont="1" applyFill="1"/>
    <xf numFmtId="42" fontId="0" fillId="0" borderId="0" xfId="0" applyNumberFormat="1"/>
    <xf numFmtId="42" fontId="8" fillId="2" borderId="4" xfId="0" applyNumberFormat="1" applyFont="1" applyFill="1" applyBorder="1" applyAlignment="1"/>
    <xf numFmtId="42" fontId="8" fillId="0" borderId="1" xfId="0" applyNumberFormat="1" applyFont="1" applyFill="1" applyBorder="1" applyAlignment="1">
      <alignment horizontal="left"/>
    </xf>
    <xf numFmtId="42" fontId="6" fillId="0" borderId="1" xfId="0" applyNumberFormat="1" applyFont="1" applyFill="1" applyBorder="1" applyAlignment="1"/>
    <xf numFmtId="42" fontId="8" fillId="2" borderId="4" xfId="0" applyNumberFormat="1" applyFont="1" applyFill="1" applyBorder="1" applyAlignment="1">
      <alignment horizontal="right"/>
    </xf>
    <xf numFmtId="42" fontId="8" fillId="2" borderId="17" xfId="0" applyNumberFormat="1" applyFont="1" applyFill="1" applyBorder="1" applyAlignment="1">
      <alignment horizontal="right"/>
    </xf>
    <xf numFmtId="0" fontId="27" fillId="0" borderId="0" xfId="0" applyFont="1"/>
    <xf numFmtId="0" fontId="0" fillId="0" borderId="0" xfId="0" applyFont="1"/>
    <xf numFmtId="0" fontId="3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4" fillId="0" borderId="9" xfId="0" applyFont="1" applyBorder="1"/>
    <xf numFmtId="0" fontId="35" fillId="0" borderId="19" xfId="0" applyFont="1" applyBorder="1"/>
    <xf numFmtId="0" fontId="36" fillId="0" borderId="0" xfId="0" applyFont="1"/>
    <xf numFmtId="164" fontId="8" fillId="3" borderId="20" xfId="1" applyNumberFormat="1" applyFont="1" applyFill="1" applyBorder="1"/>
    <xf numFmtId="164" fontId="8" fillId="3" borderId="19" xfId="1" applyNumberFormat="1" applyFont="1" applyFill="1" applyBorder="1"/>
    <xf numFmtId="164" fontId="8" fillId="3" borderId="17" xfId="0" applyNumberFormat="1" applyFont="1" applyFill="1" applyBorder="1"/>
    <xf numFmtId="0" fontId="37" fillId="0" borderId="0" xfId="0" applyFont="1"/>
    <xf numFmtId="0" fontId="38" fillId="0" borderId="0" xfId="0" applyFont="1"/>
    <xf numFmtId="6" fontId="8" fillId="3" borderId="4" xfId="0" applyNumberFormat="1" applyFont="1" applyFill="1" applyBorder="1" applyAlignment="1"/>
    <xf numFmtId="6" fontId="8" fillId="3" borderId="3" xfId="0" applyNumberFormat="1" applyFont="1" applyFill="1" applyBorder="1" applyAlignment="1"/>
    <xf numFmtId="6" fontId="8" fillId="3" borderId="2" xfId="0" applyNumberFormat="1" applyFont="1" applyFill="1" applyBorder="1" applyAlignment="1"/>
    <xf numFmtId="6" fontId="8" fillId="3" borderId="1" xfId="0" applyNumberFormat="1" applyFont="1" applyFill="1" applyBorder="1" applyAlignment="1"/>
    <xf numFmtId="6" fontId="8" fillId="3" borderId="8" xfId="0" applyNumberFormat="1" applyFont="1" applyFill="1" applyBorder="1" applyAlignment="1"/>
    <xf numFmtId="6" fontId="8" fillId="3" borderId="21" xfId="0" applyNumberFormat="1" applyFont="1" applyFill="1" applyBorder="1" applyAlignment="1"/>
    <xf numFmtId="42" fontId="8" fillId="2" borderId="6" xfId="0" applyNumberFormat="1" applyFont="1" applyFill="1" applyBorder="1" applyAlignment="1"/>
    <xf numFmtId="44" fontId="6" fillId="2" borderId="0" xfId="1" applyFont="1" applyFill="1" applyBorder="1" applyProtection="1"/>
    <xf numFmtId="44" fontId="6" fillId="2" borderId="0" xfId="1" applyFont="1" applyFill="1" applyBorder="1"/>
    <xf numFmtId="0" fontId="36" fillId="0" borderId="0" xfId="0" applyFont="1" applyBorder="1"/>
    <xf numFmtId="1" fontId="36" fillId="0" borderId="0" xfId="0" applyNumberFormat="1" applyFont="1" applyBorder="1"/>
    <xf numFmtId="0" fontId="0" fillId="0" borderId="0" xfId="0" applyFill="1"/>
    <xf numFmtId="166" fontId="36" fillId="0" borderId="0" xfId="0" applyNumberFormat="1" applyFont="1" applyBorder="1"/>
    <xf numFmtId="0" fontId="26" fillId="0" borderId="0" xfId="2" applyAlignment="1">
      <alignment horizontal="center"/>
    </xf>
    <xf numFmtId="0" fontId="0" fillId="0" borderId="0" xfId="0" applyAlignment="1">
      <alignment horizontal="center"/>
    </xf>
    <xf numFmtId="0" fontId="26" fillId="0" borderId="0" xfId="2" applyAlignment="1">
      <alignment horizontal="center"/>
    </xf>
    <xf numFmtId="0" fontId="26" fillId="0" borderId="0" xfId="2" applyAlignment="1">
      <alignment vertical="center"/>
    </xf>
    <xf numFmtId="0" fontId="39" fillId="0" borderId="0" xfId="0" applyFont="1"/>
    <xf numFmtId="0" fontId="40" fillId="0" borderId="0" xfId="0" applyFont="1" applyAlignment="1"/>
    <xf numFmtId="167" fontId="39" fillId="0" borderId="0" xfId="0" applyNumberFormat="1" applyFont="1"/>
    <xf numFmtId="15" fontId="41" fillId="0" borderId="0" xfId="0" applyNumberFormat="1" applyFont="1"/>
    <xf numFmtId="0" fontId="41" fillId="0" borderId="0" xfId="0" applyFont="1"/>
    <xf numFmtId="0" fontId="42" fillId="0" borderId="0" xfId="0" applyFont="1" applyAlignment="1">
      <alignment horizontal="center"/>
    </xf>
    <xf numFmtId="167" fontId="39" fillId="0" borderId="0" xfId="0" applyNumberFormat="1" applyFont="1" applyBorder="1"/>
    <xf numFmtId="165" fontId="42" fillId="0" borderId="0" xfId="0" applyNumberFormat="1" applyFont="1" applyAlignment="1">
      <alignment horizontal="center"/>
    </xf>
    <xf numFmtId="15" fontId="42" fillId="0" borderId="0" xfId="0" applyNumberFormat="1" applyFont="1" applyAlignment="1">
      <alignment horizontal="center"/>
    </xf>
    <xf numFmtId="167" fontId="42" fillId="0" borderId="0" xfId="0" applyNumberFormat="1" applyFont="1" applyBorder="1"/>
    <xf numFmtId="0" fontId="42" fillId="0" borderId="0" xfId="0" applyFont="1" applyFill="1" applyBorder="1" applyAlignment="1">
      <alignment horizontal="left"/>
    </xf>
    <xf numFmtId="167" fontId="12" fillId="0" borderId="0" xfId="0" applyNumberFormat="1" applyFont="1" applyFill="1" applyBorder="1" applyAlignment="1">
      <alignment horizontal="right"/>
    </xf>
    <xf numFmtId="6" fontId="41" fillId="0" borderId="0" xfId="0" applyNumberFormat="1" applyFont="1" applyFill="1" applyBorder="1" applyAlignment="1"/>
    <xf numFmtId="6" fontId="42" fillId="3" borderId="2" xfId="0" applyNumberFormat="1" applyFont="1" applyFill="1" applyBorder="1" applyAlignment="1"/>
    <xf numFmtId="167" fontId="39" fillId="0" borderId="0" xfId="0" applyNumberFormat="1" applyFont="1" applyFill="1" applyBorder="1" applyAlignment="1"/>
    <xf numFmtId="6" fontId="42" fillId="3" borderId="3" xfId="0" applyNumberFormat="1" applyFont="1" applyFill="1" applyBorder="1" applyAlignment="1"/>
    <xf numFmtId="6" fontId="42" fillId="0" borderId="3" xfId="0" applyNumberFormat="1" applyFont="1" applyFill="1" applyBorder="1" applyAlignment="1"/>
    <xf numFmtId="0" fontId="42" fillId="0" borderId="4" xfId="0" applyFont="1" applyFill="1" applyBorder="1" applyAlignment="1">
      <alignment horizontal="left"/>
    </xf>
    <xf numFmtId="6" fontId="42" fillId="3" borderId="4" xfId="0" applyNumberFormat="1" applyFont="1" applyFill="1" applyBorder="1" applyAlignment="1"/>
    <xf numFmtId="6" fontId="41" fillId="0" borderId="0" xfId="0" applyNumberFormat="1" applyFont="1"/>
    <xf numFmtId="0" fontId="42" fillId="0" borderId="1" xfId="0" applyFont="1" applyFill="1" applyBorder="1" applyAlignment="1">
      <alignment horizontal="left"/>
    </xf>
    <xf numFmtId="6" fontId="41" fillId="0" borderId="5" xfId="0" applyNumberFormat="1" applyFont="1" applyFill="1" applyBorder="1" applyAlignment="1"/>
    <xf numFmtId="0" fontId="42" fillId="0" borderId="6" xfId="0" applyFont="1" applyFill="1" applyBorder="1" applyAlignment="1">
      <alignment horizontal="left"/>
    </xf>
    <xf numFmtId="0" fontId="42" fillId="0" borderId="7" xfId="0" applyFont="1" applyFill="1" applyBorder="1" applyAlignment="1">
      <alignment horizontal="left"/>
    </xf>
    <xf numFmtId="6" fontId="42" fillId="3" borderId="1" xfId="0" applyNumberFormat="1" applyFont="1" applyFill="1" applyBorder="1" applyAlignment="1"/>
    <xf numFmtId="0" fontId="39" fillId="0" borderId="0" xfId="0" applyFont="1" applyBorder="1"/>
    <xf numFmtId="0" fontId="43" fillId="0" borderId="0" xfId="0" applyFont="1"/>
    <xf numFmtId="0" fontId="43" fillId="0" borderId="0" xfId="0" applyFont="1" applyAlignment="1">
      <alignment horizontal="right"/>
    </xf>
    <xf numFmtId="6" fontId="39" fillId="0" borderId="0" xfId="0" applyNumberFormat="1" applyFont="1"/>
    <xf numFmtId="0" fontId="42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left"/>
    </xf>
    <xf numFmtId="0" fontId="42" fillId="0" borderId="8" xfId="0" applyFont="1" applyFill="1" applyBorder="1" applyAlignment="1">
      <alignment horizontal="left"/>
    </xf>
    <xf numFmtId="6" fontId="42" fillId="3" borderId="8" xfId="0" applyNumberFormat="1" applyFont="1" applyFill="1" applyBorder="1" applyAlignment="1"/>
    <xf numFmtId="6" fontId="42" fillId="3" borderId="21" xfId="0" applyNumberFormat="1" applyFont="1" applyFill="1" applyBorder="1" applyAlignment="1"/>
    <xf numFmtId="0" fontId="39" fillId="0" borderId="14" xfId="0" applyFont="1" applyFill="1" applyBorder="1"/>
    <xf numFmtId="0" fontId="39" fillId="0" borderId="0" xfId="0" applyFont="1" applyFill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top" wrapText="1"/>
    </xf>
    <xf numFmtId="0" fontId="39" fillId="0" borderId="0" xfId="0" applyFont="1" applyFill="1" applyAlignment="1">
      <alignment horizontal="center"/>
    </xf>
    <xf numFmtId="165" fontId="42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0" fontId="45" fillId="0" borderId="0" xfId="0" applyFont="1"/>
    <xf numFmtId="0" fontId="26" fillId="0" borderId="0" xfId="2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1" fillId="0" borderId="2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2" fillId="0" borderId="22" xfId="0" applyFont="1" applyFill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5" fontId="3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15" fillId="0" borderId="0" xfId="0" applyFont="1" applyAlignment="1">
      <alignment horizontal="center"/>
    </xf>
  </cellXfs>
  <cellStyles count="11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3</xdr:col>
      <xdr:colOff>76200</xdr:colOff>
      <xdr:row>8</xdr:row>
      <xdr:rowOff>46667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EAF97A-AE46-4969-937A-7A4073BB8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71450"/>
          <a:ext cx="1219200" cy="1399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fccdc.org/" TargetMode="External"/><Relationship Id="rId1" Type="http://schemas.openxmlformats.org/officeDocument/2006/relationships/hyperlink" Target="http://www.common-capital.org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0:O78"/>
  <sheetViews>
    <sheetView topLeftCell="A6" workbookViewId="0">
      <selection activeCell="K10" sqref="K10"/>
    </sheetView>
  </sheetViews>
  <sheetFormatPr defaultColWidth="8.85546875" defaultRowHeight="15" x14ac:dyDescent="0.25"/>
  <sheetData>
    <row r="10" spans="1:15" x14ac:dyDescent="0.25">
      <c r="B10" t="s">
        <v>296</v>
      </c>
      <c r="F10" s="191" t="s">
        <v>196</v>
      </c>
      <c r="G10" s="191"/>
      <c r="H10" s="191"/>
    </row>
    <row r="11" spans="1:15" x14ac:dyDescent="0.25">
      <c r="B11" s="190" t="s">
        <v>287</v>
      </c>
      <c r="C11" s="190"/>
      <c r="D11" s="190"/>
      <c r="F11" s="191" t="s">
        <v>197</v>
      </c>
      <c r="G11" s="191"/>
      <c r="H11" s="191"/>
      <c r="L11" s="191"/>
      <c r="M11" s="191"/>
      <c r="N11" s="191"/>
      <c r="O11" s="191"/>
    </row>
    <row r="12" spans="1:15" x14ac:dyDescent="0.25">
      <c r="B12" s="190" t="s">
        <v>288</v>
      </c>
      <c r="C12" s="190"/>
      <c r="D12" s="190"/>
      <c r="F12" s="192" t="s">
        <v>198</v>
      </c>
      <c r="G12" s="192"/>
      <c r="H12" s="192"/>
      <c r="L12" s="191"/>
      <c r="M12" s="191"/>
      <c r="N12" s="191"/>
      <c r="O12" s="191"/>
    </row>
    <row r="13" spans="1:15" x14ac:dyDescent="0.25">
      <c r="B13" s="146" t="s">
        <v>191</v>
      </c>
      <c r="C13" s="146"/>
      <c r="D13" s="146"/>
      <c r="E13" s="143"/>
      <c r="F13" s="189" t="s">
        <v>199</v>
      </c>
      <c r="G13" s="189"/>
      <c r="H13" s="189"/>
      <c r="L13" s="191"/>
      <c r="M13" s="191"/>
      <c r="N13" s="191"/>
      <c r="O13" s="191"/>
    </row>
    <row r="14" spans="1:15" x14ac:dyDescent="0.25">
      <c r="B14" s="146"/>
      <c r="C14" s="146"/>
      <c r="D14" s="146"/>
      <c r="E14" s="145"/>
      <c r="F14" s="145"/>
      <c r="G14" s="145"/>
      <c r="H14" s="145"/>
      <c r="L14" s="144"/>
      <c r="M14" s="144"/>
      <c r="N14" s="144"/>
      <c r="O14" s="144"/>
    </row>
    <row r="15" spans="1:15" x14ac:dyDescent="0.25">
      <c r="A15" t="s">
        <v>295</v>
      </c>
      <c r="L15" s="189"/>
      <c r="M15" s="189"/>
      <c r="N15" s="189"/>
      <c r="O15" s="189"/>
    </row>
    <row r="16" spans="1:15" x14ac:dyDescent="0.25">
      <c r="A16" t="s">
        <v>200</v>
      </c>
    </row>
    <row r="17" spans="1:5" x14ac:dyDescent="0.25">
      <c r="A17" t="s">
        <v>201</v>
      </c>
    </row>
    <row r="18" spans="1:5" x14ac:dyDescent="0.25">
      <c r="A18" t="s">
        <v>141</v>
      </c>
    </row>
    <row r="20" spans="1:5" x14ac:dyDescent="0.25">
      <c r="A20" s="116" t="s">
        <v>163</v>
      </c>
    </row>
    <row r="21" spans="1:5" x14ac:dyDescent="0.25">
      <c r="A21" s="116"/>
    </row>
    <row r="22" spans="1:5" x14ac:dyDescent="0.25">
      <c r="A22" s="117" t="s">
        <v>168</v>
      </c>
      <c r="B22" s="117"/>
      <c r="C22" s="117"/>
      <c r="D22" s="117"/>
      <c r="E22" s="117"/>
    </row>
    <row r="23" spans="1:5" x14ac:dyDescent="0.25">
      <c r="A23" s="117" t="s">
        <v>164</v>
      </c>
      <c r="B23" s="117"/>
      <c r="C23" s="117"/>
      <c r="D23" s="117"/>
      <c r="E23" s="117"/>
    </row>
    <row r="24" spans="1:5" x14ac:dyDescent="0.25">
      <c r="A24" t="s">
        <v>165</v>
      </c>
      <c r="C24" t="s">
        <v>159</v>
      </c>
    </row>
    <row r="26" spans="1:5" x14ac:dyDescent="0.25">
      <c r="A26" t="s">
        <v>169</v>
      </c>
    </row>
    <row r="27" spans="1:5" x14ac:dyDescent="0.25">
      <c r="A27" t="s">
        <v>166</v>
      </c>
    </row>
    <row r="28" spans="1:5" x14ac:dyDescent="0.25">
      <c r="A28" t="s">
        <v>167</v>
      </c>
    </row>
    <row r="29" spans="1:5" x14ac:dyDescent="0.25">
      <c r="A29" t="s">
        <v>170</v>
      </c>
    </row>
    <row r="31" spans="1:5" x14ac:dyDescent="0.25">
      <c r="A31" t="s">
        <v>202</v>
      </c>
    </row>
    <row r="32" spans="1:5" x14ac:dyDescent="0.25">
      <c r="A32" t="s">
        <v>203</v>
      </c>
    </row>
    <row r="33" spans="1:1" x14ac:dyDescent="0.25">
      <c r="A33" t="s">
        <v>204</v>
      </c>
    </row>
    <row r="35" spans="1:1" x14ac:dyDescent="0.25">
      <c r="A35" t="s">
        <v>205</v>
      </c>
    </row>
    <row r="36" spans="1:1" x14ac:dyDescent="0.25">
      <c r="A36" t="s">
        <v>132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179</v>
      </c>
    </row>
    <row r="40" spans="1:1" x14ac:dyDescent="0.25">
      <c r="A40" t="s">
        <v>180</v>
      </c>
    </row>
    <row r="42" spans="1:1" x14ac:dyDescent="0.25">
      <c r="A42" s="116" t="s">
        <v>206</v>
      </c>
    </row>
    <row r="43" spans="1:1" x14ac:dyDescent="0.25">
      <c r="A43" t="s">
        <v>176</v>
      </c>
    </row>
    <row r="44" spans="1:1" x14ac:dyDescent="0.25">
      <c r="A44" t="s">
        <v>171</v>
      </c>
    </row>
    <row r="45" spans="1:1" x14ac:dyDescent="0.25">
      <c r="A45" t="s">
        <v>173</v>
      </c>
    </row>
    <row r="46" spans="1:1" x14ac:dyDescent="0.25">
      <c r="A46" t="s">
        <v>172</v>
      </c>
    </row>
    <row r="47" spans="1:1" x14ac:dyDescent="0.25">
      <c r="A47" t="s">
        <v>162</v>
      </c>
    </row>
    <row r="48" spans="1:1" x14ac:dyDescent="0.25">
      <c r="A48" t="s">
        <v>177</v>
      </c>
    </row>
    <row r="49" spans="1:1" x14ac:dyDescent="0.25">
      <c r="A49" t="s">
        <v>178</v>
      </c>
    </row>
    <row r="51" spans="1:1" x14ac:dyDescent="0.25">
      <c r="A51" s="116" t="s">
        <v>207</v>
      </c>
    </row>
    <row r="52" spans="1:1" x14ac:dyDescent="0.25">
      <c r="A52" s="117" t="s">
        <v>133</v>
      </c>
    </row>
    <row r="53" spans="1:1" x14ac:dyDescent="0.25">
      <c r="A53" t="s">
        <v>135</v>
      </c>
    </row>
    <row r="54" spans="1:1" x14ac:dyDescent="0.25">
      <c r="A54" t="s">
        <v>134</v>
      </c>
    </row>
    <row r="55" spans="1:1" x14ac:dyDescent="0.25">
      <c r="A55" t="s">
        <v>136</v>
      </c>
    </row>
    <row r="56" spans="1:1" x14ac:dyDescent="0.25">
      <c r="A56" t="s">
        <v>131</v>
      </c>
    </row>
    <row r="58" spans="1:1" x14ac:dyDescent="0.25">
      <c r="A58" s="116" t="s">
        <v>208</v>
      </c>
    </row>
    <row r="59" spans="1:1" x14ac:dyDescent="0.25">
      <c r="A59" t="s">
        <v>174</v>
      </c>
    </row>
    <row r="60" spans="1:1" x14ac:dyDescent="0.25">
      <c r="A60" t="s">
        <v>137</v>
      </c>
    </row>
    <row r="61" spans="1:1" x14ac:dyDescent="0.25">
      <c r="A61" t="s">
        <v>138</v>
      </c>
    </row>
    <row r="62" spans="1:1" x14ac:dyDescent="0.25">
      <c r="A62" s="118" t="s">
        <v>139</v>
      </c>
    </row>
    <row r="63" spans="1:1" x14ac:dyDescent="0.25">
      <c r="A63" t="s">
        <v>140</v>
      </c>
    </row>
    <row r="64" spans="1:1" x14ac:dyDescent="0.25">
      <c r="A64" t="s">
        <v>175</v>
      </c>
    </row>
    <row r="66" spans="1:1" x14ac:dyDescent="0.25">
      <c r="A66" s="116" t="s">
        <v>209</v>
      </c>
    </row>
    <row r="67" spans="1:1" x14ac:dyDescent="0.25">
      <c r="A67" t="s">
        <v>144</v>
      </c>
    </row>
    <row r="68" spans="1:1" x14ac:dyDescent="0.25">
      <c r="A68" t="s">
        <v>145</v>
      </c>
    </row>
    <row r="69" spans="1:1" x14ac:dyDescent="0.25">
      <c r="A69" t="s">
        <v>146</v>
      </c>
    </row>
    <row r="71" spans="1:1" x14ac:dyDescent="0.25">
      <c r="A71" s="116" t="s">
        <v>210</v>
      </c>
    </row>
    <row r="72" spans="1:1" x14ac:dyDescent="0.25">
      <c r="A72" t="s">
        <v>182</v>
      </c>
    </row>
    <row r="73" spans="1:1" x14ac:dyDescent="0.25">
      <c r="A73" t="s">
        <v>211</v>
      </c>
    </row>
    <row r="74" spans="1:1" x14ac:dyDescent="0.25">
      <c r="A74" t="s">
        <v>183</v>
      </c>
    </row>
    <row r="75" spans="1:1" x14ac:dyDescent="0.25">
      <c r="A75" t="s">
        <v>184</v>
      </c>
    </row>
    <row r="76" spans="1:1" x14ac:dyDescent="0.25">
      <c r="A76" t="s">
        <v>194</v>
      </c>
    </row>
    <row r="77" spans="1:1" x14ac:dyDescent="0.25">
      <c r="A77" t="s">
        <v>195</v>
      </c>
    </row>
    <row r="78" spans="1:1" x14ac:dyDescent="0.25">
      <c r="A78" t="s">
        <v>185</v>
      </c>
    </row>
  </sheetData>
  <sheetProtection selectLockedCells="1" selectUnlockedCells="1"/>
  <mergeCells count="10">
    <mergeCell ref="L15:O15"/>
    <mergeCell ref="B11:D11"/>
    <mergeCell ref="B12:D12"/>
    <mergeCell ref="F10:H10"/>
    <mergeCell ref="F11:H11"/>
    <mergeCell ref="F12:H12"/>
    <mergeCell ref="F13:H13"/>
    <mergeCell ref="L11:O11"/>
    <mergeCell ref="L12:O12"/>
    <mergeCell ref="L13:O13"/>
  </mergeCells>
  <hyperlinks>
    <hyperlink ref="B13" r:id="rId1"/>
    <hyperlink ref="F13" r:id="rId2"/>
  </hyperlinks>
  <pageMargins left="0.7" right="0.7" top="0.75" bottom="0.75" header="0.3" footer="0.3"/>
  <pageSetup fitToHeight="0" orientation="portrait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activeCell="E13" sqref="E13"/>
    </sheetView>
  </sheetViews>
  <sheetFormatPr defaultColWidth="8.85546875" defaultRowHeight="15" x14ac:dyDescent="0.25"/>
  <cols>
    <col min="1" max="1" width="40" bestFit="1" customWidth="1"/>
    <col min="2" max="3" width="11.7109375" bestFit="1" customWidth="1"/>
    <col min="4" max="4" width="11.7109375" customWidth="1"/>
    <col min="5" max="9" width="11.7109375" bestFit="1" customWidth="1"/>
    <col min="10" max="10" width="11.28515625" bestFit="1" customWidth="1"/>
    <col min="11" max="11" width="11.7109375" bestFit="1" customWidth="1"/>
    <col min="12" max="13" width="11.28515625" bestFit="1" customWidth="1"/>
    <col min="14" max="14" width="11.85546875" bestFit="1" customWidth="1"/>
    <col min="15" max="15" width="12.28515625" bestFit="1" customWidth="1"/>
    <col min="17" max="17" width="10.7109375" style="13" bestFit="1" customWidth="1"/>
  </cols>
  <sheetData>
    <row r="1" spans="1:19" ht="15.75" x14ac:dyDescent="0.25">
      <c r="A1" s="194" t="str">
        <f>'Sources and Uses'!A1:H1</f>
        <v>Your Business Name</v>
      </c>
      <c r="B1" s="194"/>
      <c r="C1" s="194"/>
      <c r="D1" s="3"/>
      <c r="E1" s="210" t="s">
        <v>60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Q1"/>
    </row>
    <row r="2" spans="1:19" ht="15.75" x14ac:dyDescent="0.25">
      <c r="A2" s="10"/>
      <c r="B2" s="10"/>
      <c r="C2" s="10"/>
      <c r="D2" s="3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Q2"/>
    </row>
    <row r="3" spans="1:19" x14ac:dyDescent="0.25">
      <c r="A3" s="3"/>
      <c r="B3" s="37" t="s">
        <v>61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4" t="s">
        <v>25</v>
      </c>
      <c r="O3" s="12" t="s">
        <v>62</v>
      </c>
      <c r="Q3"/>
    </row>
    <row r="4" spans="1:19" ht="15.75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18"/>
      <c r="P4" s="85" t="s">
        <v>130</v>
      </c>
      <c r="Q4" s="86"/>
      <c r="R4" s="86"/>
      <c r="S4" s="86"/>
    </row>
    <row r="5" spans="1:19" ht="15.75" thickBot="1" x14ac:dyDescent="0.3">
      <c r="A5" s="28" t="s">
        <v>63</v>
      </c>
      <c r="B5" s="88"/>
      <c r="C5" s="89">
        <f t="shared" ref="C5:N5" si="0">B53</f>
        <v>0</v>
      </c>
      <c r="D5" s="89">
        <f t="shared" si="0"/>
        <v>0</v>
      </c>
      <c r="E5" s="89">
        <f t="shared" si="0"/>
        <v>0</v>
      </c>
      <c r="F5" s="89">
        <f t="shared" si="0"/>
        <v>0</v>
      </c>
      <c r="G5" s="89">
        <f t="shared" si="0"/>
        <v>0</v>
      </c>
      <c r="H5" s="89">
        <f t="shared" si="0"/>
        <v>0</v>
      </c>
      <c r="I5" s="89">
        <f t="shared" si="0"/>
        <v>0</v>
      </c>
      <c r="J5" s="89">
        <f t="shared" si="0"/>
        <v>0</v>
      </c>
      <c r="K5" s="89">
        <f t="shared" si="0"/>
        <v>0</v>
      </c>
      <c r="L5" s="89">
        <f t="shared" si="0"/>
        <v>0</v>
      </c>
      <c r="M5" s="89">
        <f t="shared" si="0"/>
        <v>0</v>
      </c>
      <c r="N5" s="90">
        <f t="shared" si="0"/>
        <v>0</v>
      </c>
      <c r="O5" s="91"/>
      <c r="P5" s="40"/>
      <c r="Q5"/>
    </row>
    <row r="6" spans="1:19" ht="15.75" thickBot="1" x14ac:dyDescent="0.3">
      <c r="A6" s="17"/>
      <c r="B6" s="92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40"/>
      <c r="Q6"/>
    </row>
    <row r="7" spans="1:19" ht="15.75" thickBot="1" x14ac:dyDescent="0.3">
      <c r="A7" s="17" t="s">
        <v>64</v>
      </c>
      <c r="B7" s="93">
        <f>'Sources and Uses'!H7</f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136">
        <f>SUM(B7:N7)</f>
        <v>0</v>
      </c>
      <c r="P7" s="40"/>
      <c r="Q7"/>
    </row>
    <row r="8" spans="1:19" ht="15.75" thickBot="1" x14ac:dyDescent="0.3">
      <c r="A8" s="17" t="s">
        <v>65</v>
      </c>
      <c r="B8" s="93">
        <f>'Sources and Uses'!H8</f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136">
        <f>SUM(B8:N8)</f>
        <v>0</v>
      </c>
      <c r="P8" s="40"/>
      <c r="Q8"/>
    </row>
    <row r="9" spans="1:19" ht="15.75" thickBot="1" x14ac:dyDescent="0.3">
      <c r="A9" s="17" t="s">
        <v>119</v>
      </c>
      <c r="B9" s="93">
        <f>'Sources and Uses'!H9</f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136">
        <f>SUM(B9:N9)</f>
        <v>0</v>
      </c>
      <c r="P9" s="40"/>
      <c r="Q9"/>
    </row>
    <row r="10" spans="1:19" ht="15.75" thickBot="1" x14ac:dyDescent="0.3">
      <c r="A10" s="17"/>
      <c r="B10" s="95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4"/>
      <c r="P10" s="40"/>
      <c r="Q10"/>
    </row>
    <row r="11" spans="1:19" ht="15.75" thickBot="1" x14ac:dyDescent="0.3">
      <c r="A11" s="17" t="s">
        <v>66</v>
      </c>
      <c r="B11" s="96"/>
      <c r="C11" s="107">
        <f>'Inc Exp Year 1'!D5</f>
        <v>0</v>
      </c>
      <c r="D11" s="107">
        <f>'Inc Exp Year 1'!E5</f>
        <v>0</v>
      </c>
      <c r="E11" s="107">
        <f>'Inc Exp Year 1'!F5</f>
        <v>0</v>
      </c>
      <c r="F11" s="107">
        <f>'Inc Exp Year 1'!G5</f>
        <v>0</v>
      </c>
      <c r="G11" s="107">
        <f>'Inc Exp Year 1'!H5</f>
        <v>0</v>
      </c>
      <c r="H11" s="107">
        <f>'Inc Exp Year 1'!I5</f>
        <v>0</v>
      </c>
      <c r="I11" s="107">
        <f>'Inc Exp Year 1'!J5</f>
        <v>0</v>
      </c>
      <c r="J11" s="107">
        <f>'Inc Exp Year 1'!K5</f>
        <v>0</v>
      </c>
      <c r="K11" s="107">
        <f>'Inc Exp Year 1'!L5</f>
        <v>0</v>
      </c>
      <c r="L11" s="107">
        <f>'Inc Exp Year 1'!M5</f>
        <v>0</v>
      </c>
      <c r="M11" s="107">
        <f>'Inc Exp Year 1'!N5</f>
        <v>0</v>
      </c>
      <c r="N11" s="107">
        <f>'Inc Exp Year 1'!O5</f>
        <v>0</v>
      </c>
      <c r="O11" s="136">
        <f>SUM(B11:N11)</f>
        <v>0</v>
      </c>
      <c r="P11" s="40"/>
      <c r="Q11"/>
    </row>
    <row r="12" spans="1:19" ht="15.75" thickBot="1" x14ac:dyDescent="0.3">
      <c r="A12" s="17" t="s">
        <v>67</v>
      </c>
      <c r="B12" s="91"/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136">
        <f>SUM(B12:N12)</f>
        <v>0</v>
      </c>
      <c r="P12" s="40"/>
      <c r="Q12"/>
    </row>
    <row r="13" spans="1:19" ht="15.75" thickBot="1" x14ac:dyDescent="0.3">
      <c r="A13" s="17" t="s">
        <v>68</v>
      </c>
      <c r="B13" s="97"/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136">
        <f>SUM(B13:N13)</f>
        <v>0</v>
      </c>
      <c r="P13" s="40"/>
      <c r="Q13"/>
    </row>
    <row r="14" spans="1:19" ht="15.75" thickBot="1" x14ac:dyDescent="0.3">
      <c r="A14" s="23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1"/>
      <c r="P14" s="40"/>
      <c r="Q14"/>
    </row>
    <row r="15" spans="1:19" ht="15.75" thickBot="1" x14ac:dyDescent="0.3">
      <c r="A15" s="23" t="s">
        <v>69</v>
      </c>
      <c r="B15" s="100">
        <f t="shared" ref="B15:N15" si="1">SUM(B5:B13)</f>
        <v>0</v>
      </c>
      <c r="C15" s="100">
        <f t="shared" si="1"/>
        <v>0</v>
      </c>
      <c r="D15" s="100">
        <f t="shared" si="1"/>
        <v>0</v>
      </c>
      <c r="E15" s="100">
        <f t="shared" si="1"/>
        <v>0</v>
      </c>
      <c r="F15" s="100">
        <f t="shared" si="1"/>
        <v>0</v>
      </c>
      <c r="G15" s="100">
        <f t="shared" si="1"/>
        <v>0</v>
      </c>
      <c r="H15" s="100">
        <f t="shared" si="1"/>
        <v>0</v>
      </c>
      <c r="I15" s="100">
        <f t="shared" si="1"/>
        <v>0</v>
      </c>
      <c r="J15" s="100">
        <f t="shared" si="1"/>
        <v>0</v>
      </c>
      <c r="K15" s="100">
        <f t="shared" si="1"/>
        <v>0</v>
      </c>
      <c r="L15" s="100">
        <f t="shared" si="1"/>
        <v>0</v>
      </c>
      <c r="M15" s="100">
        <f t="shared" si="1"/>
        <v>0</v>
      </c>
      <c r="N15" s="101">
        <f t="shared" si="1"/>
        <v>0</v>
      </c>
      <c r="O15" s="95"/>
      <c r="P15" s="40"/>
      <c r="Q15"/>
    </row>
    <row r="16" spans="1:19" x14ac:dyDescent="0.25">
      <c r="A16" s="17"/>
      <c r="B16" s="102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40"/>
      <c r="Q16"/>
    </row>
    <row r="17" spans="1:17" ht="15.75" thickBot="1" x14ac:dyDescent="0.3">
      <c r="A17" s="17" t="s">
        <v>70</v>
      </c>
      <c r="B17" s="103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40"/>
      <c r="Q17"/>
    </row>
    <row r="18" spans="1:17" ht="15.75" thickBot="1" x14ac:dyDescent="0.3">
      <c r="A18" s="17" t="s">
        <v>71</v>
      </c>
      <c r="B18" s="104"/>
      <c r="C18" s="106">
        <f>C12</f>
        <v>0</v>
      </c>
      <c r="D18" s="106">
        <f>D12</f>
        <v>0</v>
      </c>
      <c r="E18" s="106">
        <f t="shared" ref="E18:N18" si="2">E12</f>
        <v>0</v>
      </c>
      <c r="F18" s="106">
        <f t="shared" si="2"/>
        <v>0</v>
      </c>
      <c r="G18" s="106">
        <f t="shared" si="2"/>
        <v>0</v>
      </c>
      <c r="H18" s="106">
        <f t="shared" si="2"/>
        <v>0</v>
      </c>
      <c r="I18" s="106">
        <f t="shared" si="2"/>
        <v>0</v>
      </c>
      <c r="J18" s="106">
        <f t="shared" si="2"/>
        <v>0</v>
      </c>
      <c r="K18" s="106">
        <f t="shared" si="2"/>
        <v>0</v>
      </c>
      <c r="L18" s="106">
        <f t="shared" si="2"/>
        <v>0</v>
      </c>
      <c r="M18" s="106">
        <f t="shared" si="2"/>
        <v>0</v>
      </c>
      <c r="N18" s="106">
        <f t="shared" si="2"/>
        <v>0</v>
      </c>
      <c r="O18" s="136">
        <f t="shared" ref="O18:O24" si="3">SUM(B18:N18)</f>
        <v>0</v>
      </c>
      <c r="P18" s="40"/>
      <c r="Q18"/>
    </row>
    <row r="19" spans="1:17" ht="15.75" thickBot="1" x14ac:dyDescent="0.3">
      <c r="A19" s="17" t="s">
        <v>72</v>
      </c>
      <c r="B19" s="91"/>
      <c r="C19" s="107">
        <f>'Inc Exp Year 1'!D17</f>
        <v>0</v>
      </c>
      <c r="D19" s="107">
        <f>'Inc Exp Year 1'!E17</f>
        <v>0</v>
      </c>
      <c r="E19" s="107">
        <f>'Inc Exp Year 1'!F17</f>
        <v>0</v>
      </c>
      <c r="F19" s="107">
        <f>'Inc Exp Year 1'!G17</f>
        <v>0</v>
      </c>
      <c r="G19" s="107">
        <f>'Inc Exp Year 1'!H17</f>
        <v>0</v>
      </c>
      <c r="H19" s="107">
        <f>'Inc Exp Year 1'!I17</f>
        <v>0</v>
      </c>
      <c r="I19" s="107">
        <f>'Inc Exp Year 1'!J17</f>
        <v>0</v>
      </c>
      <c r="J19" s="107">
        <f>'Inc Exp Year 1'!K17</f>
        <v>0</v>
      </c>
      <c r="K19" s="107">
        <f>'Inc Exp Year 1'!L17</f>
        <v>0</v>
      </c>
      <c r="L19" s="107">
        <f>'Inc Exp Year 1'!M17</f>
        <v>0</v>
      </c>
      <c r="M19" s="107">
        <f>'Inc Exp Year 1'!N17</f>
        <v>0</v>
      </c>
      <c r="N19" s="107">
        <f>'Inc Exp Year 1'!O17</f>
        <v>0</v>
      </c>
      <c r="O19" s="136">
        <f t="shared" si="3"/>
        <v>0</v>
      </c>
      <c r="P19" s="40"/>
    </row>
    <row r="20" spans="1:17" ht="15.75" thickBot="1" x14ac:dyDescent="0.3">
      <c r="A20" s="17"/>
      <c r="B20" s="102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4"/>
      <c r="P20" s="40"/>
    </row>
    <row r="21" spans="1:17" ht="15.75" thickBot="1" x14ac:dyDescent="0.3">
      <c r="A21" s="17" t="s">
        <v>122</v>
      </c>
      <c r="B21" s="105">
        <f>'Sources and Uses'!H18</f>
        <v>0</v>
      </c>
      <c r="C21" s="91">
        <v>0</v>
      </c>
      <c r="D21" s="91"/>
      <c r="E21" s="91"/>
      <c r="F21" s="91"/>
      <c r="G21" s="91"/>
      <c r="H21" s="91"/>
      <c r="I21" s="91"/>
      <c r="J21" s="91"/>
      <c r="K21" s="91">
        <v>0</v>
      </c>
      <c r="L21" s="91"/>
      <c r="M21" s="91"/>
      <c r="N21" s="91"/>
      <c r="O21" s="136">
        <f t="shared" si="3"/>
        <v>0</v>
      </c>
      <c r="P21" s="40"/>
    </row>
    <row r="22" spans="1:17" ht="15.75" thickBot="1" x14ac:dyDescent="0.3">
      <c r="A22" s="17" t="s">
        <v>120</v>
      </c>
      <c r="B22" s="106">
        <f>'Sources and Uses'!H20</f>
        <v>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36">
        <f t="shared" si="3"/>
        <v>0</v>
      </c>
      <c r="P22" s="40"/>
    </row>
    <row r="23" spans="1:17" ht="15.75" thickBot="1" x14ac:dyDescent="0.3">
      <c r="A23" s="17" t="s">
        <v>121</v>
      </c>
      <c r="B23" s="106">
        <f>'Sources and Uses'!H22</f>
        <v>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136">
        <f>SUM(B23:N23)</f>
        <v>0</v>
      </c>
      <c r="P23" s="40"/>
    </row>
    <row r="24" spans="1:17" ht="15.75" thickBot="1" x14ac:dyDescent="0.3">
      <c r="A24" s="17" t="s">
        <v>123</v>
      </c>
      <c r="B24" s="105">
        <f>'Sources and Uses'!H28</f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136">
        <f t="shared" si="3"/>
        <v>0</v>
      </c>
      <c r="P24" s="40"/>
    </row>
    <row r="25" spans="1:17" x14ac:dyDescent="0.25">
      <c r="A25" s="17"/>
      <c r="B25" s="102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40"/>
    </row>
    <row r="26" spans="1:17" ht="15.75" thickBot="1" x14ac:dyDescent="0.3">
      <c r="A26" s="23" t="s">
        <v>38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1"/>
      <c r="P26" s="40"/>
    </row>
    <row r="27" spans="1:17" ht="15.75" thickBot="1" x14ac:dyDescent="0.3">
      <c r="A27" s="41" t="s">
        <v>39</v>
      </c>
      <c r="B27" s="91"/>
      <c r="C27" s="107">
        <f>'Inc Exp Year 1'!D30</f>
        <v>0</v>
      </c>
      <c r="D27" s="107">
        <f>'Inc Exp Year 1'!E30</f>
        <v>0</v>
      </c>
      <c r="E27" s="107">
        <f>'Inc Exp Year 1'!F30</f>
        <v>0</v>
      </c>
      <c r="F27" s="107">
        <f>'Inc Exp Year 1'!G30</f>
        <v>0</v>
      </c>
      <c r="G27" s="107">
        <f>'Inc Exp Year 1'!H30</f>
        <v>0</v>
      </c>
      <c r="H27" s="107">
        <f>'Inc Exp Year 1'!I30</f>
        <v>0</v>
      </c>
      <c r="I27" s="107">
        <f>'Inc Exp Year 1'!J30</f>
        <v>0</v>
      </c>
      <c r="J27" s="107">
        <f>'Inc Exp Year 1'!K30</f>
        <v>0</v>
      </c>
      <c r="K27" s="107">
        <f>'Inc Exp Year 1'!L30</f>
        <v>0</v>
      </c>
      <c r="L27" s="107">
        <f>'Inc Exp Year 1'!M30</f>
        <v>0</v>
      </c>
      <c r="M27" s="107">
        <f>'Inc Exp Year 1'!N30</f>
        <v>0</v>
      </c>
      <c r="N27" s="107">
        <f>'Inc Exp Year 1'!O30</f>
        <v>0</v>
      </c>
      <c r="O27" s="136">
        <f t="shared" ref="O27:O51" si="4">SUM(B27:N27)</f>
        <v>0</v>
      </c>
      <c r="P27" s="40"/>
      <c r="Q27" s="42"/>
    </row>
    <row r="28" spans="1:17" ht="15.75" thickBot="1" x14ac:dyDescent="0.3">
      <c r="A28" s="41" t="s">
        <v>40</v>
      </c>
      <c r="B28" s="108"/>
      <c r="C28" s="107">
        <f>'Inc Exp Year 1'!D31</f>
        <v>0</v>
      </c>
      <c r="D28" s="107">
        <f>'Inc Exp Year 1'!E31</f>
        <v>0</v>
      </c>
      <c r="E28" s="107">
        <f>'Inc Exp Year 1'!F31</f>
        <v>0</v>
      </c>
      <c r="F28" s="107">
        <f>'Inc Exp Year 1'!G31</f>
        <v>0</v>
      </c>
      <c r="G28" s="107">
        <f>'Inc Exp Year 1'!H31</f>
        <v>0</v>
      </c>
      <c r="H28" s="107">
        <f>'Inc Exp Year 1'!I31</f>
        <v>0</v>
      </c>
      <c r="I28" s="107">
        <f>'Inc Exp Year 1'!J31</f>
        <v>0</v>
      </c>
      <c r="J28" s="107">
        <f>'Inc Exp Year 1'!K31</f>
        <v>0</v>
      </c>
      <c r="K28" s="107">
        <f>'Inc Exp Year 1'!L31</f>
        <v>0</v>
      </c>
      <c r="L28" s="107">
        <f>'Inc Exp Year 1'!M31</f>
        <v>0</v>
      </c>
      <c r="M28" s="107">
        <f>'Inc Exp Year 1'!N31</f>
        <v>0</v>
      </c>
      <c r="N28" s="107">
        <f>'Inc Exp Year 1'!O31</f>
        <v>0</v>
      </c>
      <c r="O28" s="136">
        <f t="shared" si="4"/>
        <v>0</v>
      </c>
      <c r="P28" s="40"/>
      <c r="Q28" s="42"/>
    </row>
    <row r="29" spans="1:17" ht="15.75" thickBot="1" x14ac:dyDescent="0.3">
      <c r="A29" s="41" t="s">
        <v>41</v>
      </c>
      <c r="B29" s="108"/>
      <c r="C29" s="107">
        <f>'Inc Exp Year 1'!D32</f>
        <v>0</v>
      </c>
      <c r="D29" s="107">
        <f>'Inc Exp Year 1'!E32</f>
        <v>0</v>
      </c>
      <c r="E29" s="107">
        <f>'Inc Exp Year 1'!F32</f>
        <v>0</v>
      </c>
      <c r="F29" s="107">
        <f>'Inc Exp Year 1'!G32</f>
        <v>0</v>
      </c>
      <c r="G29" s="107">
        <f>'Inc Exp Year 1'!H32</f>
        <v>0</v>
      </c>
      <c r="H29" s="107">
        <f>'Inc Exp Year 1'!I32</f>
        <v>0</v>
      </c>
      <c r="I29" s="107">
        <f>'Inc Exp Year 1'!J32</f>
        <v>0</v>
      </c>
      <c r="J29" s="107">
        <f>'Inc Exp Year 1'!K32</f>
        <v>0</v>
      </c>
      <c r="K29" s="107">
        <f>'Inc Exp Year 1'!L32</f>
        <v>0</v>
      </c>
      <c r="L29" s="107">
        <f>'Inc Exp Year 1'!M32</f>
        <v>0</v>
      </c>
      <c r="M29" s="107">
        <f>'Inc Exp Year 1'!N32</f>
        <v>0</v>
      </c>
      <c r="N29" s="107">
        <f>'Inc Exp Year 1'!O32</f>
        <v>0</v>
      </c>
      <c r="O29" s="136">
        <f t="shared" si="4"/>
        <v>0</v>
      </c>
      <c r="P29" s="40"/>
      <c r="Q29" s="42"/>
    </row>
    <row r="30" spans="1:17" ht="15.75" thickBot="1" x14ac:dyDescent="0.3">
      <c r="A30" s="41" t="s">
        <v>42</v>
      </c>
      <c r="B30" s="108"/>
      <c r="C30" s="107">
        <f>'Inc Exp Year 1'!D33</f>
        <v>0</v>
      </c>
      <c r="D30" s="107">
        <f>'Inc Exp Year 1'!E33</f>
        <v>0</v>
      </c>
      <c r="E30" s="107">
        <f>'Inc Exp Year 1'!F33</f>
        <v>0</v>
      </c>
      <c r="F30" s="107">
        <f>'Inc Exp Year 1'!G33</f>
        <v>0</v>
      </c>
      <c r="G30" s="107">
        <f>'Inc Exp Year 1'!H33</f>
        <v>0</v>
      </c>
      <c r="H30" s="107">
        <f>'Inc Exp Year 1'!I33</f>
        <v>0</v>
      </c>
      <c r="I30" s="107">
        <f>'Inc Exp Year 1'!J33</f>
        <v>0</v>
      </c>
      <c r="J30" s="107">
        <f>'Inc Exp Year 1'!K33</f>
        <v>0</v>
      </c>
      <c r="K30" s="107">
        <f>'Inc Exp Year 1'!L33</f>
        <v>0</v>
      </c>
      <c r="L30" s="107">
        <f>'Inc Exp Year 1'!M33</f>
        <v>0</v>
      </c>
      <c r="M30" s="107">
        <f>'Inc Exp Year 1'!N33</f>
        <v>0</v>
      </c>
      <c r="N30" s="107">
        <f>'Inc Exp Year 1'!O33</f>
        <v>0</v>
      </c>
      <c r="O30" s="136">
        <f t="shared" si="4"/>
        <v>0</v>
      </c>
      <c r="P30" s="40"/>
      <c r="Q30" s="42"/>
    </row>
    <row r="31" spans="1:17" ht="15.75" thickBot="1" x14ac:dyDescent="0.3">
      <c r="A31" s="41" t="s">
        <v>43</v>
      </c>
      <c r="B31" s="108"/>
      <c r="C31" s="107">
        <f>'Inc Exp Year 1'!D34</f>
        <v>0</v>
      </c>
      <c r="D31" s="107">
        <f>'Inc Exp Year 1'!E34</f>
        <v>0</v>
      </c>
      <c r="E31" s="107">
        <f>'Inc Exp Year 1'!F34</f>
        <v>0</v>
      </c>
      <c r="F31" s="107">
        <f>'Inc Exp Year 1'!G34</f>
        <v>0</v>
      </c>
      <c r="G31" s="107">
        <f>'Inc Exp Year 1'!H34</f>
        <v>0</v>
      </c>
      <c r="H31" s="107">
        <f>'Inc Exp Year 1'!I34</f>
        <v>0</v>
      </c>
      <c r="I31" s="107">
        <f>'Inc Exp Year 1'!J34</f>
        <v>0</v>
      </c>
      <c r="J31" s="107">
        <f>'Inc Exp Year 1'!K34</f>
        <v>0</v>
      </c>
      <c r="K31" s="107">
        <f>'Inc Exp Year 1'!L34</f>
        <v>0</v>
      </c>
      <c r="L31" s="107">
        <f>'Inc Exp Year 1'!M34</f>
        <v>0</v>
      </c>
      <c r="M31" s="107">
        <f>'Inc Exp Year 1'!N34</f>
        <v>0</v>
      </c>
      <c r="N31" s="107">
        <f>'Inc Exp Year 1'!O34</f>
        <v>0</v>
      </c>
      <c r="O31" s="136">
        <f t="shared" si="4"/>
        <v>0</v>
      </c>
      <c r="P31" s="40"/>
      <c r="Q31" s="42"/>
    </row>
    <row r="32" spans="1:17" ht="15.75" thickBot="1" x14ac:dyDescent="0.3">
      <c r="A32" s="41" t="s">
        <v>44</v>
      </c>
      <c r="B32" s="108"/>
      <c r="C32" s="107">
        <f>'Inc Exp Year 1'!D35</f>
        <v>0</v>
      </c>
      <c r="D32" s="107">
        <f>'Inc Exp Year 1'!E35</f>
        <v>0</v>
      </c>
      <c r="E32" s="107">
        <f>'Inc Exp Year 1'!F35</f>
        <v>0</v>
      </c>
      <c r="F32" s="107">
        <f>'Inc Exp Year 1'!G35</f>
        <v>0</v>
      </c>
      <c r="G32" s="107">
        <f>'Inc Exp Year 1'!H35</f>
        <v>0</v>
      </c>
      <c r="H32" s="107">
        <f>'Inc Exp Year 1'!I35</f>
        <v>0</v>
      </c>
      <c r="I32" s="107">
        <f>'Inc Exp Year 1'!J35</f>
        <v>0</v>
      </c>
      <c r="J32" s="107">
        <f>'Inc Exp Year 1'!K35</f>
        <v>0</v>
      </c>
      <c r="K32" s="107">
        <f>'Inc Exp Year 1'!L35</f>
        <v>0</v>
      </c>
      <c r="L32" s="107">
        <f>'Inc Exp Year 1'!M35</f>
        <v>0</v>
      </c>
      <c r="M32" s="107">
        <f>'Inc Exp Year 1'!N35</f>
        <v>0</v>
      </c>
      <c r="N32" s="107">
        <f>'Inc Exp Year 1'!O35</f>
        <v>0</v>
      </c>
      <c r="O32" s="136">
        <f t="shared" si="4"/>
        <v>0</v>
      </c>
      <c r="P32" s="40"/>
      <c r="Q32" s="42"/>
    </row>
    <row r="33" spans="1:17" ht="15.75" thickBot="1" x14ac:dyDescent="0.3">
      <c r="A33" s="41" t="s">
        <v>45</v>
      </c>
      <c r="B33" s="108"/>
      <c r="C33" s="107">
        <f>'Inc Exp Year 1'!D36</f>
        <v>0</v>
      </c>
      <c r="D33" s="107">
        <f>'Inc Exp Year 1'!E36</f>
        <v>0</v>
      </c>
      <c r="E33" s="107">
        <f>'Inc Exp Year 1'!F36</f>
        <v>0</v>
      </c>
      <c r="F33" s="107">
        <f>'Inc Exp Year 1'!G36</f>
        <v>0</v>
      </c>
      <c r="G33" s="107">
        <f>'Inc Exp Year 1'!H36</f>
        <v>0</v>
      </c>
      <c r="H33" s="107">
        <f>'Inc Exp Year 1'!I36</f>
        <v>0</v>
      </c>
      <c r="I33" s="107">
        <f>'Inc Exp Year 1'!J36</f>
        <v>0</v>
      </c>
      <c r="J33" s="107">
        <f>'Inc Exp Year 1'!K36</f>
        <v>0</v>
      </c>
      <c r="K33" s="107">
        <f>'Inc Exp Year 1'!L36</f>
        <v>0</v>
      </c>
      <c r="L33" s="107">
        <f>'Inc Exp Year 1'!M36</f>
        <v>0</v>
      </c>
      <c r="M33" s="107">
        <f>'Inc Exp Year 1'!N36</f>
        <v>0</v>
      </c>
      <c r="N33" s="107">
        <f>'Inc Exp Year 1'!O36</f>
        <v>0</v>
      </c>
      <c r="O33" s="136">
        <f t="shared" si="4"/>
        <v>0</v>
      </c>
      <c r="P33" s="40"/>
      <c r="Q33" s="42"/>
    </row>
    <row r="34" spans="1:17" ht="15.75" thickBot="1" x14ac:dyDescent="0.3">
      <c r="A34" s="41" t="s">
        <v>73</v>
      </c>
      <c r="B34" s="108"/>
      <c r="C34" s="107">
        <f>'Inc Exp Year 1'!D40</f>
        <v>0</v>
      </c>
      <c r="D34" s="107">
        <f>'Inc Exp Year 1'!E40</f>
        <v>0</v>
      </c>
      <c r="E34" s="107">
        <f>'Inc Exp Year 1'!F40</f>
        <v>0</v>
      </c>
      <c r="F34" s="107">
        <f>'Inc Exp Year 1'!G40</f>
        <v>0</v>
      </c>
      <c r="G34" s="107">
        <f>'Inc Exp Year 1'!H40</f>
        <v>0</v>
      </c>
      <c r="H34" s="107">
        <f>'Inc Exp Year 1'!I40</f>
        <v>0</v>
      </c>
      <c r="I34" s="107">
        <f>'Inc Exp Year 1'!J40</f>
        <v>0</v>
      </c>
      <c r="J34" s="107">
        <f>'Inc Exp Year 1'!K40</f>
        <v>0</v>
      </c>
      <c r="K34" s="107">
        <f>'Inc Exp Year 1'!L40</f>
        <v>0</v>
      </c>
      <c r="L34" s="107">
        <f>'Inc Exp Year 1'!M40</f>
        <v>0</v>
      </c>
      <c r="M34" s="107">
        <f>'Inc Exp Year 1'!N40</f>
        <v>0</v>
      </c>
      <c r="N34" s="107">
        <f>'Inc Exp Year 1'!O40</f>
        <v>0</v>
      </c>
      <c r="O34" s="136">
        <f t="shared" si="4"/>
        <v>0</v>
      </c>
      <c r="P34" s="40"/>
      <c r="Q34" s="42"/>
    </row>
    <row r="35" spans="1:17" ht="15.75" thickBot="1" x14ac:dyDescent="0.3">
      <c r="A35" s="41" t="s">
        <v>46</v>
      </c>
      <c r="B35" s="108"/>
      <c r="C35" s="107">
        <f>'Inc Exp Year 1'!D37</f>
        <v>0</v>
      </c>
      <c r="D35" s="107">
        <f>'Inc Exp Year 1'!E37</f>
        <v>0</v>
      </c>
      <c r="E35" s="107">
        <f>'Inc Exp Year 1'!F37</f>
        <v>0</v>
      </c>
      <c r="F35" s="107">
        <f>'Inc Exp Year 1'!G37</f>
        <v>0</v>
      </c>
      <c r="G35" s="107">
        <f>'Inc Exp Year 1'!H37</f>
        <v>0</v>
      </c>
      <c r="H35" s="107">
        <f>'Inc Exp Year 1'!I37</f>
        <v>0</v>
      </c>
      <c r="I35" s="107">
        <f>'Inc Exp Year 1'!J37</f>
        <v>0</v>
      </c>
      <c r="J35" s="107">
        <f>'Inc Exp Year 1'!K37</f>
        <v>0</v>
      </c>
      <c r="K35" s="107">
        <f>'Inc Exp Year 1'!L37</f>
        <v>0</v>
      </c>
      <c r="L35" s="107">
        <f>'Inc Exp Year 1'!M37</f>
        <v>0</v>
      </c>
      <c r="M35" s="107">
        <f>'Inc Exp Year 1'!N37</f>
        <v>0</v>
      </c>
      <c r="N35" s="107">
        <f>'Inc Exp Year 1'!O37</f>
        <v>0</v>
      </c>
      <c r="O35" s="136">
        <f t="shared" si="4"/>
        <v>0</v>
      </c>
      <c r="P35" s="40"/>
      <c r="Q35" s="42"/>
    </row>
    <row r="36" spans="1:17" ht="15.75" thickBot="1" x14ac:dyDescent="0.3">
      <c r="A36" s="41" t="s">
        <v>47</v>
      </c>
      <c r="B36" s="108"/>
      <c r="C36" s="107">
        <f>'Inc Exp Year 1'!D38</f>
        <v>0</v>
      </c>
      <c r="D36" s="107">
        <f>'Inc Exp Year 1'!E38</f>
        <v>0</v>
      </c>
      <c r="E36" s="107">
        <f>'Inc Exp Year 1'!F38</f>
        <v>0</v>
      </c>
      <c r="F36" s="107">
        <f>'Inc Exp Year 1'!G38</f>
        <v>0</v>
      </c>
      <c r="G36" s="107">
        <f>'Inc Exp Year 1'!H38</f>
        <v>0</v>
      </c>
      <c r="H36" s="107">
        <f>'Inc Exp Year 1'!I38</f>
        <v>0</v>
      </c>
      <c r="I36" s="107">
        <f>'Inc Exp Year 1'!J38</f>
        <v>0</v>
      </c>
      <c r="J36" s="107">
        <f>'Inc Exp Year 1'!K38</f>
        <v>0</v>
      </c>
      <c r="K36" s="107">
        <f>'Inc Exp Year 1'!L38</f>
        <v>0</v>
      </c>
      <c r="L36" s="107">
        <f>'Inc Exp Year 1'!M38</f>
        <v>0</v>
      </c>
      <c r="M36" s="107">
        <f>'Inc Exp Year 1'!N38</f>
        <v>0</v>
      </c>
      <c r="N36" s="107">
        <f>'Inc Exp Year 1'!O38</f>
        <v>0</v>
      </c>
      <c r="O36" s="136">
        <f t="shared" si="4"/>
        <v>0</v>
      </c>
      <c r="P36" s="40"/>
      <c r="Q36" s="42"/>
    </row>
    <row r="37" spans="1:17" ht="15.75" thickBot="1" x14ac:dyDescent="0.3">
      <c r="A37" s="41" t="s">
        <v>48</v>
      </c>
      <c r="B37" s="108"/>
      <c r="C37" s="107">
        <f>'Inc Exp Year 1'!D39</f>
        <v>0</v>
      </c>
      <c r="D37" s="107">
        <f>'Inc Exp Year 1'!E39</f>
        <v>0</v>
      </c>
      <c r="E37" s="107">
        <f>'Inc Exp Year 1'!F39</f>
        <v>0</v>
      </c>
      <c r="F37" s="107">
        <f>'Inc Exp Year 1'!G39</f>
        <v>0</v>
      </c>
      <c r="G37" s="107">
        <f>'Inc Exp Year 1'!H39</f>
        <v>0</v>
      </c>
      <c r="H37" s="107">
        <f>'Inc Exp Year 1'!I39</f>
        <v>0</v>
      </c>
      <c r="I37" s="107">
        <f>'Inc Exp Year 1'!J39</f>
        <v>0</v>
      </c>
      <c r="J37" s="107">
        <f>'Inc Exp Year 1'!K39</f>
        <v>0</v>
      </c>
      <c r="K37" s="107">
        <f>'Inc Exp Year 1'!L39</f>
        <v>0</v>
      </c>
      <c r="L37" s="107">
        <f>'Inc Exp Year 1'!M39</f>
        <v>0</v>
      </c>
      <c r="M37" s="107">
        <f>'Inc Exp Year 1'!N39</f>
        <v>0</v>
      </c>
      <c r="N37" s="107">
        <f>'Inc Exp Year 1'!O39</f>
        <v>0</v>
      </c>
      <c r="O37" s="136">
        <f t="shared" si="4"/>
        <v>0</v>
      </c>
      <c r="P37" s="40"/>
      <c r="Q37" s="42"/>
    </row>
    <row r="38" spans="1:17" ht="15.75" thickBot="1" x14ac:dyDescent="0.3">
      <c r="A38" s="41" t="s">
        <v>50</v>
      </c>
      <c r="B38" s="108"/>
      <c r="C38" s="107">
        <f>'Inc Exp Year 1'!D41</f>
        <v>0</v>
      </c>
      <c r="D38" s="107">
        <f>'Inc Exp Year 1'!E41</f>
        <v>0</v>
      </c>
      <c r="E38" s="107">
        <f>'Inc Exp Year 1'!F41</f>
        <v>0</v>
      </c>
      <c r="F38" s="107">
        <f>'Inc Exp Year 1'!G41</f>
        <v>0</v>
      </c>
      <c r="G38" s="107">
        <f>'Inc Exp Year 1'!H41</f>
        <v>0</v>
      </c>
      <c r="H38" s="107">
        <f>'Inc Exp Year 1'!I41</f>
        <v>0</v>
      </c>
      <c r="I38" s="107">
        <f>'Inc Exp Year 1'!J41</f>
        <v>0</v>
      </c>
      <c r="J38" s="107">
        <f>'Inc Exp Year 1'!K41</f>
        <v>0</v>
      </c>
      <c r="K38" s="107">
        <f>'Inc Exp Year 1'!L41</f>
        <v>0</v>
      </c>
      <c r="L38" s="107">
        <f>'Inc Exp Year 1'!M41</f>
        <v>0</v>
      </c>
      <c r="M38" s="107">
        <f>'Inc Exp Year 1'!N41</f>
        <v>0</v>
      </c>
      <c r="N38" s="107">
        <f>'Inc Exp Year 1'!O41</f>
        <v>0</v>
      </c>
      <c r="O38" s="136">
        <f t="shared" si="4"/>
        <v>0</v>
      </c>
      <c r="P38" s="40"/>
      <c r="Q38" s="42"/>
    </row>
    <row r="39" spans="1:17" ht="15.75" thickBot="1" x14ac:dyDescent="0.3">
      <c r="A39" s="41" t="s">
        <v>51</v>
      </c>
      <c r="B39" s="108"/>
      <c r="C39" s="107">
        <f>'Inc Exp Year 1'!D42</f>
        <v>0</v>
      </c>
      <c r="D39" s="107">
        <f>'Inc Exp Year 1'!E42</f>
        <v>0</v>
      </c>
      <c r="E39" s="107">
        <f>'Inc Exp Year 1'!F42</f>
        <v>0</v>
      </c>
      <c r="F39" s="107">
        <f>'Inc Exp Year 1'!G42</f>
        <v>0</v>
      </c>
      <c r="G39" s="107">
        <f>'Inc Exp Year 1'!H42</f>
        <v>0</v>
      </c>
      <c r="H39" s="107">
        <f>'Inc Exp Year 1'!I42</f>
        <v>0</v>
      </c>
      <c r="I39" s="107">
        <f>'Inc Exp Year 1'!J42</f>
        <v>0</v>
      </c>
      <c r="J39" s="107">
        <f>'Inc Exp Year 1'!K42</f>
        <v>0</v>
      </c>
      <c r="K39" s="107">
        <f>'Inc Exp Year 1'!L42</f>
        <v>0</v>
      </c>
      <c r="L39" s="107">
        <f>'Inc Exp Year 1'!M42</f>
        <v>0</v>
      </c>
      <c r="M39" s="107">
        <f>'Inc Exp Year 1'!N42</f>
        <v>0</v>
      </c>
      <c r="N39" s="107">
        <f>'Inc Exp Year 1'!O42</f>
        <v>0</v>
      </c>
      <c r="O39" s="136">
        <f t="shared" si="4"/>
        <v>0</v>
      </c>
      <c r="P39" s="40"/>
      <c r="Q39" s="42"/>
    </row>
    <row r="40" spans="1:17" ht="15.75" thickBot="1" x14ac:dyDescent="0.3">
      <c r="A40" s="41" t="s">
        <v>52</v>
      </c>
      <c r="B40" s="108"/>
      <c r="C40" s="107">
        <f>'Inc Exp Year 1'!D43</f>
        <v>0</v>
      </c>
      <c r="D40" s="107">
        <f>'Inc Exp Year 1'!E43</f>
        <v>0</v>
      </c>
      <c r="E40" s="107">
        <f>'Inc Exp Year 1'!F43</f>
        <v>0</v>
      </c>
      <c r="F40" s="107">
        <f>'Inc Exp Year 1'!G43</f>
        <v>0</v>
      </c>
      <c r="G40" s="107">
        <f>'Inc Exp Year 1'!H43</f>
        <v>0</v>
      </c>
      <c r="H40" s="107">
        <f>'Inc Exp Year 1'!I43</f>
        <v>0</v>
      </c>
      <c r="I40" s="107">
        <f>'Inc Exp Year 1'!J43</f>
        <v>0</v>
      </c>
      <c r="J40" s="107">
        <f>'Inc Exp Year 1'!K43</f>
        <v>0</v>
      </c>
      <c r="K40" s="107">
        <f>'Inc Exp Year 1'!L43</f>
        <v>0</v>
      </c>
      <c r="L40" s="107">
        <f>'Inc Exp Year 1'!M43</f>
        <v>0</v>
      </c>
      <c r="M40" s="107">
        <f>'Inc Exp Year 1'!N43</f>
        <v>0</v>
      </c>
      <c r="N40" s="107">
        <f>'Inc Exp Year 1'!O43</f>
        <v>0</v>
      </c>
      <c r="O40" s="136">
        <f t="shared" si="4"/>
        <v>0</v>
      </c>
      <c r="P40" s="40"/>
      <c r="Q40" s="42"/>
    </row>
    <row r="41" spans="1:17" ht="15.75" thickBot="1" x14ac:dyDescent="0.3">
      <c r="A41" s="41" t="s">
        <v>53</v>
      </c>
      <c r="B41" s="108"/>
      <c r="C41" s="107">
        <f>'Inc Exp Year 1'!D44</f>
        <v>0</v>
      </c>
      <c r="D41" s="107">
        <f>'Inc Exp Year 1'!E44</f>
        <v>0</v>
      </c>
      <c r="E41" s="107">
        <f>'Inc Exp Year 1'!F44</f>
        <v>0</v>
      </c>
      <c r="F41" s="107">
        <f>'Inc Exp Year 1'!G44</f>
        <v>0</v>
      </c>
      <c r="G41" s="107">
        <f>'Inc Exp Year 1'!H44</f>
        <v>0</v>
      </c>
      <c r="H41" s="107">
        <f>'Inc Exp Year 1'!I44</f>
        <v>0</v>
      </c>
      <c r="I41" s="107">
        <f>'Inc Exp Year 1'!J44</f>
        <v>0</v>
      </c>
      <c r="J41" s="107">
        <f>'Inc Exp Year 1'!K44</f>
        <v>0</v>
      </c>
      <c r="K41" s="107">
        <f>'Inc Exp Year 1'!L44</f>
        <v>0</v>
      </c>
      <c r="L41" s="107">
        <f>'Inc Exp Year 1'!M44</f>
        <v>0</v>
      </c>
      <c r="M41" s="107">
        <f>'Inc Exp Year 1'!N44</f>
        <v>0</v>
      </c>
      <c r="N41" s="107">
        <f>'Inc Exp Year 1'!O44</f>
        <v>0</v>
      </c>
      <c r="O41" s="136">
        <f t="shared" si="4"/>
        <v>0</v>
      </c>
      <c r="P41" s="40"/>
      <c r="Q41" s="42"/>
    </row>
    <row r="42" spans="1:17" ht="15.75" thickBot="1" x14ac:dyDescent="0.3">
      <c r="A42" s="41" t="s">
        <v>54</v>
      </c>
      <c r="B42" s="108"/>
      <c r="C42" s="107">
        <f>'Inc Exp Year 1'!D45</f>
        <v>0</v>
      </c>
      <c r="D42" s="107">
        <f>'Inc Exp Year 1'!E45</f>
        <v>0</v>
      </c>
      <c r="E42" s="107">
        <f>'Inc Exp Year 1'!F45</f>
        <v>0</v>
      </c>
      <c r="F42" s="107">
        <f>'Inc Exp Year 1'!G45</f>
        <v>0</v>
      </c>
      <c r="G42" s="107">
        <f>'Inc Exp Year 1'!H45</f>
        <v>0</v>
      </c>
      <c r="H42" s="107">
        <f>'Inc Exp Year 1'!I45</f>
        <v>0</v>
      </c>
      <c r="I42" s="107">
        <f>'Inc Exp Year 1'!J45</f>
        <v>0</v>
      </c>
      <c r="J42" s="107">
        <f>'Inc Exp Year 1'!K45</f>
        <v>0</v>
      </c>
      <c r="K42" s="107">
        <f>'Inc Exp Year 1'!L45</f>
        <v>0</v>
      </c>
      <c r="L42" s="107">
        <f>'Inc Exp Year 1'!M45</f>
        <v>0</v>
      </c>
      <c r="M42" s="107">
        <f>'Inc Exp Year 1'!N45</f>
        <v>0</v>
      </c>
      <c r="N42" s="107">
        <f>'Inc Exp Year 1'!O45</f>
        <v>0</v>
      </c>
      <c r="O42" s="136">
        <f t="shared" si="4"/>
        <v>0</v>
      </c>
      <c r="P42" s="40"/>
      <c r="Q42" s="42"/>
    </row>
    <row r="43" spans="1:17" ht="15.75" thickBot="1" x14ac:dyDescent="0.3">
      <c r="A43" s="41" t="s">
        <v>55</v>
      </c>
      <c r="B43" s="91"/>
      <c r="C43" s="107">
        <f>'Inc Exp Year 1'!D46</f>
        <v>0</v>
      </c>
      <c r="D43" s="107">
        <f>'Inc Exp Year 1'!E46</f>
        <v>0</v>
      </c>
      <c r="E43" s="107">
        <f>'Inc Exp Year 1'!F46</f>
        <v>0</v>
      </c>
      <c r="F43" s="107">
        <f>'Inc Exp Year 1'!G46</f>
        <v>0</v>
      </c>
      <c r="G43" s="107">
        <f>'Inc Exp Year 1'!H46</f>
        <v>0</v>
      </c>
      <c r="H43" s="107">
        <f>'Inc Exp Year 1'!I46</f>
        <v>0</v>
      </c>
      <c r="I43" s="107">
        <f>'Inc Exp Year 1'!J46</f>
        <v>0</v>
      </c>
      <c r="J43" s="107">
        <f>'Inc Exp Year 1'!K46</f>
        <v>0</v>
      </c>
      <c r="K43" s="107">
        <f>'Inc Exp Year 1'!L46</f>
        <v>0</v>
      </c>
      <c r="L43" s="107">
        <f>'Inc Exp Year 1'!M46</f>
        <v>0</v>
      </c>
      <c r="M43" s="107">
        <f>'Inc Exp Year 1'!N46</f>
        <v>0</v>
      </c>
      <c r="N43" s="107">
        <f>'Inc Exp Year 1'!O46</f>
        <v>0</v>
      </c>
      <c r="O43" s="136">
        <f t="shared" si="4"/>
        <v>0</v>
      </c>
      <c r="P43" s="40"/>
      <c r="Q43" s="42"/>
    </row>
    <row r="44" spans="1:17" ht="15.75" thickBot="1" x14ac:dyDescent="0.3">
      <c r="A44" s="41" t="s">
        <v>56</v>
      </c>
      <c r="B44" s="91"/>
      <c r="C44" s="107">
        <f>'Inc Exp Year 1'!D47</f>
        <v>0</v>
      </c>
      <c r="D44" s="107">
        <f>'Inc Exp Year 1'!E47</f>
        <v>0</v>
      </c>
      <c r="E44" s="107">
        <f>'Inc Exp Year 1'!F47</f>
        <v>0</v>
      </c>
      <c r="F44" s="107">
        <f>'Inc Exp Year 1'!G47</f>
        <v>0</v>
      </c>
      <c r="G44" s="107">
        <f>'Inc Exp Year 1'!H47</f>
        <v>0</v>
      </c>
      <c r="H44" s="107">
        <f>'Inc Exp Year 1'!I47</f>
        <v>0</v>
      </c>
      <c r="I44" s="107">
        <f>'Inc Exp Year 1'!J47</f>
        <v>0</v>
      </c>
      <c r="J44" s="107">
        <f>'Inc Exp Year 1'!K47</f>
        <v>0</v>
      </c>
      <c r="K44" s="107">
        <f>'Inc Exp Year 1'!L47</f>
        <v>0</v>
      </c>
      <c r="L44" s="107">
        <f>'Inc Exp Year 1'!M47</f>
        <v>0</v>
      </c>
      <c r="M44" s="107">
        <f>'Inc Exp Year 1'!N47</f>
        <v>0</v>
      </c>
      <c r="N44" s="107">
        <f>'Inc Exp Year 1'!O47</f>
        <v>0</v>
      </c>
      <c r="O44" s="136">
        <f t="shared" si="4"/>
        <v>0</v>
      </c>
      <c r="P44" s="40"/>
      <c r="Q44" s="42"/>
    </row>
    <row r="45" spans="1:17" ht="15.75" thickBot="1" x14ac:dyDescent="0.3">
      <c r="A45" s="41" t="s">
        <v>57</v>
      </c>
      <c r="B45" s="91"/>
      <c r="C45" s="107">
        <f>'Inc Exp Year 1'!D48</f>
        <v>0</v>
      </c>
      <c r="D45" s="107">
        <f>'Inc Exp Year 1'!E48</f>
        <v>0</v>
      </c>
      <c r="E45" s="107">
        <f>'Inc Exp Year 1'!F48</f>
        <v>0</v>
      </c>
      <c r="F45" s="107">
        <f>'Inc Exp Year 1'!G48</f>
        <v>0</v>
      </c>
      <c r="G45" s="107">
        <f>'Inc Exp Year 1'!H48</f>
        <v>0</v>
      </c>
      <c r="H45" s="107">
        <f>'Inc Exp Year 1'!I48</f>
        <v>0</v>
      </c>
      <c r="I45" s="107">
        <f>'Inc Exp Year 1'!J48</f>
        <v>0</v>
      </c>
      <c r="J45" s="107">
        <f>'Inc Exp Year 1'!K48</f>
        <v>0</v>
      </c>
      <c r="K45" s="107">
        <f>'Inc Exp Year 1'!L48</f>
        <v>0</v>
      </c>
      <c r="L45" s="107">
        <f>'Inc Exp Year 1'!M48</f>
        <v>0</v>
      </c>
      <c r="M45" s="107">
        <f>'Inc Exp Year 1'!N48</f>
        <v>0</v>
      </c>
      <c r="N45" s="107">
        <f>'Inc Exp Year 1'!O48</f>
        <v>0</v>
      </c>
      <c r="O45" s="136">
        <f t="shared" si="4"/>
        <v>0</v>
      </c>
      <c r="P45" s="40"/>
      <c r="Q45" s="42"/>
    </row>
    <row r="46" spans="1:17" ht="15.75" thickBot="1" x14ac:dyDescent="0.3">
      <c r="A46" s="25" t="s">
        <v>74</v>
      </c>
      <c r="B46" s="109"/>
      <c r="C46" s="91">
        <v>0</v>
      </c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136">
        <f t="shared" si="4"/>
        <v>0</v>
      </c>
      <c r="P46" s="40"/>
      <c r="Q46" s="42"/>
    </row>
    <row r="47" spans="1:17" ht="15.75" thickBot="1" x14ac:dyDescent="0.3">
      <c r="A47" s="25" t="s">
        <v>75</v>
      </c>
      <c r="B47" s="108"/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136">
        <f t="shared" si="4"/>
        <v>0</v>
      </c>
      <c r="P47" s="40"/>
      <c r="Q47" s="42"/>
    </row>
    <row r="48" spans="1:17" ht="15.75" thickBot="1" x14ac:dyDescent="0.3">
      <c r="A48" s="25" t="s">
        <v>76</v>
      </c>
      <c r="B48" s="108"/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  <c r="O48" s="136">
        <f t="shared" si="4"/>
        <v>0</v>
      </c>
      <c r="P48" s="40"/>
      <c r="Q48" s="42"/>
    </row>
    <row r="49" spans="1:17" ht="15.75" hidden="1" thickBot="1" x14ac:dyDescent="0.3">
      <c r="A49" s="41"/>
      <c r="B49" s="108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94">
        <f t="shared" si="4"/>
        <v>0</v>
      </c>
      <c r="P49" s="40"/>
      <c r="Q49" s="42"/>
    </row>
    <row r="50" spans="1:17" ht="15.75" thickBot="1" x14ac:dyDescent="0.3">
      <c r="A50" s="25" t="s">
        <v>124</v>
      </c>
      <c r="B50" s="110">
        <f t="shared" ref="B50:N50" si="5">B32</f>
        <v>0</v>
      </c>
      <c r="C50" s="87">
        <f t="shared" si="5"/>
        <v>0</v>
      </c>
      <c r="D50" s="87">
        <f t="shared" si="5"/>
        <v>0</v>
      </c>
      <c r="E50" s="87">
        <f t="shared" si="5"/>
        <v>0</v>
      </c>
      <c r="F50" s="87">
        <f t="shared" si="5"/>
        <v>0</v>
      </c>
      <c r="G50" s="87">
        <f t="shared" si="5"/>
        <v>0</v>
      </c>
      <c r="H50" s="87">
        <f t="shared" si="5"/>
        <v>0</v>
      </c>
      <c r="I50" s="87">
        <f t="shared" si="5"/>
        <v>0</v>
      </c>
      <c r="J50" s="87">
        <f t="shared" si="5"/>
        <v>0</v>
      </c>
      <c r="K50" s="87">
        <f t="shared" si="5"/>
        <v>0</v>
      </c>
      <c r="L50" s="87">
        <f t="shared" si="5"/>
        <v>0</v>
      </c>
      <c r="M50" s="87">
        <f t="shared" si="5"/>
        <v>0</v>
      </c>
      <c r="N50" s="87">
        <f t="shared" si="5"/>
        <v>0</v>
      </c>
      <c r="O50" s="94"/>
      <c r="P50" s="40"/>
    </row>
    <row r="51" spans="1:17" ht="15.75" thickBot="1" x14ac:dyDescent="0.3">
      <c r="A51" s="23" t="s">
        <v>77</v>
      </c>
      <c r="B51" s="111">
        <f>SUM(B18:B48)-B50</f>
        <v>0</v>
      </c>
      <c r="C51" s="111">
        <f>SUM(C18:C48)-C50</f>
        <v>0</v>
      </c>
      <c r="D51" s="111">
        <f t="shared" ref="D51:N51" si="6">SUM(D18:D48)-D50</f>
        <v>0</v>
      </c>
      <c r="E51" s="111">
        <f t="shared" si="6"/>
        <v>0</v>
      </c>
      <c r="F51" s="111">
        <f t="shared" si="6"/>
        <v>0</v>
      </c>
      <c r="G51" s="111">
        <f t="shared" si="6"/>
        <v>0</v>
      </c>
      <c r="H51" s="111">
        <f t="shared" si="6"/>
        <v>0</v>
      </c>
      <c r="I51" s="111">
        <f t="shared" si="6"/>
        <v>0</v>
      </c>
      <c r="J51" s="111">
        <f t="shared" si="6"/>
        <v>0</v>
      </c>
      <c r="K51" s="111">
        <f t="shared" si="6"/>
        <v>0</v>
      </c>
      <c r="L51" s="111">
        <f t="shared" si="6"/>
        <v>0</v>
      </c>
      <c r="M51" s="111">
        <f t="shared" si="6"/>
        <v>0</v>
      </c>
      <c r="N51" s="111">
        <f t="shared" si="6"/>
        <v>0</v>
      </c>
      <c r="O51" s="136">
        <f t="shared" si="4"/>
        <v>0</v>
      </c>
      <c r="P51" s="40"/>
      <c r="Q51"/>
    </row>
    <row r="52" spans="1:17" ht="15.75" thickBot="1" x14ac:dyDescent="0.3">
      <c r="A52" s="29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03"/>
      <c r="P52" s="40"/>
      <c r="Q52"/>
    </row>
    <row r="53" spans="1:17" ht="15.75" thickBot="1" x14ac:dyDescent="0.3">
      <c r="A53" s="23" t="s">
        <v>78</v>
      </c>
      <c r="B53" s="114">
        <f t="shared" ref="B53:N53" si="7">SUM(B15-B51)</f>
        <v>0</v>
      </c>
      <c r="C53" s="114">
        <f t="shared" si="7"/>
        <v>0</v>
      </c>
      <c r="D53" s="114">
        <f t="shared" si="7"/>
        <v>0</v>
      </c>
      <c r="E53" s="114">
        <f t="shared" si="7"/>
        <v>0</v>
      </c>
      <c r="F53" s="114">
        <f t="shared" si="7"/>
        <v>0</v>
      </c>
      <c r="G53" s="114">
        <f t="shared" si="7"/>
        <v>0</v>
      </c>
      <c r="H53" s="114">
        <f t="shared" si="7"/>
        <v>0</v>
      </c>
      <c r="I53" s="114">
        <f t="shared" si="7"/>
        <v>0</v>
      </c>
      <c r="J53" s="114">
        <f t="shared" si="7"/>
        <v>0</v>
      </c>
      <c r="K53" s="114">
        <f t="shared" si="7"/>
        <v>0</v>
      </c>
      <c r="L53" s="114">
        <f t="shared" si="7"/>
        <v>0</v>
      </c>
      <c r="M53" s="114">
        <f t="shared" si="7"/>
        <v>0</v>
      </c>
      <c r="N53" s="115">
        <f t="shared" si="7"/>
        <v>0</v>
      </c>
      <c r="O53" s="104"/>
      <c r="P53" s="40"/>
      <c r="Q53"/>
    </row>
    <row r="54" spans="1:17" x14ac:dyDescent="0.25">
      <c r="A54" s="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0"/>
      <c r="Q54"/>
    </row>
    <row r="55" spans="1:17" ht="18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2"/>
      <c r="L55" s="2"/>
      <c r="M55" s="2"/>
      <c r="N55" s="2"/>
      <c r="O55" s="2"/>
      <c r="Q55"/>
    </row>
    <row r="56" spans="1:17" ht="18" x14ac:dyDescent="0.25">
      <c r="A56" s="46"/>
      <c r="B56" s="47"/>
      <c r="C56" s="48"/>
      <c r="D56" s="48"/>
      <c r="E56" s="48"/>
      <c r="F56" s="45"/>
      <c r="G56" s="45"/>
      <c r="H56" s="45"/>
      <c r="I56" s="45"/>
      <c r="J56" s="45"/>
      <c r="K56" s="2"/>
      <c r="L56" s="2"/>
      <c r="M56" s="2"/>
      <c r="N56" s="2"/>
      <c r="O56" s="2"/>
      <c r="Q56"/>
    </row>
    <row r="57" spans="1:17" ht="18" x14ac:dyDescent="0.25">
      <c r="A57" s="44"/>
      <c r="B57" s="49"/>
      <c r="C57" s="45"/>
      <c r="D57" s="45"/>
      <c r="E57" s="45"/>
      <c r="F57" s="45"/>
      <c r="G57" s="45"/>
      <c r="H57" s="45"/>
      <c r="I57" s="45"/>
      <c r="J57" s="45"/>
      <c r="K57" s="2"/>
      <c r="L57" s="2"/>
      <c r="M57" s="2"/>
      <c r="N57" s="2"/>
      <c r="O57" s="2"/>
      <c r="Q57"/>
    </row>
    <row r="58" spans="1:17" ht="18" x14ac:dyDescent="0.25">
      <c r="A58" s="50"/>
      <c r="B58" s="51"/>
      <c r="C58" s="51"/>
      <c r="D58" s="51"/>
      <c r="E58" s="51"/>
      <c r="F58" s="51"/>
      <c r="G58" s="51"/>
      <c r="H58" s="51"/>
      <c r="I58" s="51"/>
      <c r="J58" s="51"/>
      <c r="Q58"/>
    </row>
    <row r="59" spans="1:17" ht="18" x14ac:dyDescent="0.25">
      <c r="A59" s="50"/>
      <c r="B59" s="52"/>
      <c r="C59" s="51"/>
      <c r="D59" s="51"/>
      <c r="E59" s="51"/>
      <c r="F59" s="51"/>
      <c r="G59" s="51"/>
      <c r="H59" s="51"/>
      <c r="I59" s="51"/>
      <c r="J59" s="51"/>
      <c r="Q59"/>
    </row>
  </sheetData>
  <mergeCells count="2">
    <mergeCell ref="A1:C1"/>
    <mergeCell ref="E1:O1"/>
  </mergeCells>
  <pageMargins left="0.7" right="0.7" top="0.75" bottom="0.75" header="0.3" footer="0.3"/>
  <pageSetup scale="5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opLeftCell="A6" workbookViewId="0">
      <selection activeCell="B9" sqref="B9"/>
    </sheetView>
  </sheetViews>
  <sheetFormatPr defaultColWidth="8.85546875" defaultRowHeight="15" x14ac:dyDescent="0.25"/>
  <cols>
    <col min="1" max="1" width="29" customWidth="1"/>
    <col min="2" max="2" width="14.42578125" customWidth="1"/>
    <col min="3" max="3" width="11.85546875" customWidth="1"/>
    <col min="4" max="4" width="30.42578125" customWidth="1"/>
    <col min="5" max="5" width="15.140625" customWidth="1"/>
  </cols>
  <sheetData>
    <row r="1" spans="1:5" ht="18" x14ac:dyDescent="0.25">
      <c r="A1" s="53" t="str">
        <f>'Sources and Uses'!A1:H1</f>
        <v>Your Business Name</v>
      </c>
      <c r="B1" s="54"/>
      <c r="C1" s="54"/>
      <c r="D1" s="54"/>
      <c r="E1" s="54"/>
    </row>
    <row r="2" spans="1:5" ht="18" x14ac:dyDescent="0.25">
      <c r="A2" s="53" t="s">
        <v>83</v>
      </c>
      <c r="B2" s="54"/>
      <c r="C2" s="54"/>
      <c r="D2" s="54"/>
      <c r="E2" s="54"/>
    </row>
    <row r="3" spans="1:5" ht="18" x14ac:dyDescent="0.25">
      <c r="A3" s="53" t="s">
        <v>84</v>
      </c>
      <c r="B3" s="54"/>
      <c r="C3" s="54"/>
      <c r="D3" s="54"/>
      <c r="E3" s="54"/>
    </row>
    <row r="4" spans="1:5" x14ac:dyDescent="0.25">
      <c r="A4" s="54"/>
      <c r="B4" s="54"/>
      <c r="C4" s="54"/>
      <c r="D4" s="54"/>
      <c r="E4" s="54"/>
    </row>
    <row r="5" spans="1:5" x14ac:dyDescent="0.25">
      <c r="A5" s="54"/>
      <c r="B5" s="54"/>
      <c r="C5" s="54"/>
      <c r="D5" s="54"/>
      <c r="E5" s="54"/>
    </row>
    <row r="6" spans="1:5" x14ac:dyDescent="0.25">
      <c r="A6" s="55" t="s">
        <v>85</v>
      </c>
      <c r="B6" s="54"/>
      <c r="C6" s="54"/>
      <c r="D6" s="55" t="s">
        <v>100</v>
      </c>
      <c r="E6" s="54"/>
    </row>
    <row r="7" spans="1:5" x14ac:dyDescent="0.25">
      <c r="A7" s="120" t="s">
        <v>86</v>
      </c>
      <c r="B7" s="54"/>
      <c r="C7" s="54"/>
      <c r="D7" s="120" t="s">
        <v>101</v>
      </c>
      <c r="E7" s="54"/>
    </row>
    <row r="8" spans="1:5" x14ac:dyDescent="0.25">
      <c r="A8" s="56"/>
      <c r="B8" s="54"/>
      <c r="C8" s="54"/>
      <c r="D8" s="54"/>
      <c r="E8" s="54"/>
    </row>
    <row r="9" spans="1:5" x14ac:dyDescent="0.25">
      <c r="A9" s="54" t="s">
        <v>87</v>
      </c>
      <c r="B9" s="137">
        <f>'Sources and Uses'!H33</f>
        <v>0</v>
      </c>
      <c r="C9" s="57"/>
      <c r="D9" s="54" t="s">
        <v>102</v>
      </c>
      <c r="E9" s="57">
        <v>0</v>
      </c>
    </row>
    <row r="10" spans="1:5" x14ac:dyDescent="0.25">
      <c r="A10" s="54" t="s">
        <v>88</v>
      </c>
      <c r="B10" s="57">
        <v>0</v>
      </c>
      <c r="C10" s="57"/>
      <c r="D10" s="54" t="s">
        <v>103</v>
      </c>
      <c r="E10" s="57">
        <v>0</v>
      </c>
    </row>
    <row r="11" spans="1:5" x14ac:dyDescent="0.25">
      <c r="A11" s="54" t="s">
        <v>89</v>
      </c>
      <c r="B11" s="57">
        <v>0</v>
      </c>
      <c r="C11" s="57"/>
      <c r="D11" s="54" t="s">
        <v>104</v>
      </c>
      <c r="E11" s="57">
        <v>0</v>
      </c>
    </row>
    <row r="12" spans="1:5" x14ac:dyDescent="0.25">
      <c r="A12" s="54" t="s">
        <v>90</v>
      </c>
      <c r="B12" s="57">
        <v>0</v>
      </c>
      <c r="C12" s="57"/>
      <c r="D12" s="54" t="s">
        <v>105</v>
      </c>
      <c r="E12" s="57">
        <v>0</v>
      </c>
    </row>
    <row r="13" spans="1:5" x14ac:dyDescent="0.25">
      <c r="A13" s="54"/>
      <c r="B13" s="54"/>
      <c r="C13" s="54"/>
      <c r="D13" s="54"/>
      <c r="E13" s="54"/>
    </row>
    <row r="14" spans="1:5" x14ac:dyDescent="0.25">
      <c r="A14" s="119" t="s">
        <v>91</v>
      </c>
      <c r="B14" s="137">
        <f>SUM(B9:B12)</f>
        <v>0</v>
      </c>
      <c r="C14" s="58"/>
      <c r="D14" s="59" t="s">
        <v>106</v>
      </c>
      <c r="E14" s="138">
        <f>SUM(E9:E12)</f>
        <v>0</v>
      </c>
    </row>
    <row r="15" spans="1:5" x14ac:dyDescent="0.25">
      <c r="A15" s="54"/>
      <c r="B15" s="54"/>
      <c r="C15" s="54"/>
      <c r="D15" s="54"/>
      <c r="E15" s="54"/>
    </row>
    <row r="16" spans="1:5" x14ac:dyDescent="0.25">
      <c r="A16" s="59" t="s">
        <v>92</v>
      </c>
      <c r="B16" s="54"/>
      <c r="C16" s="54"/>
      <c r="D16" s="59" t="s">
        <v>107</v>
      </c>
      <c r="E16" s="54"/>
    </row>
    <row r="17" spans="1:5" x14ac:dyDescent="0.25">
      <c r="A17" s="54"/>
      <c r="B17" s="54"/>
      <c r="C17" s="54"/>
      <c r="D17" s="54"/>
      <c r="E17" s="54"/>
    </row>
    <row r="18" spans="1:5" x14ac:dyDescent="0.25">
      <c r="A18" s="54" t="s">
        <v>6</v>
      </c>
      <c r="B18" s="57">
        <v>0</v>
      </c>
      <c r="C18" s="57"/>
      <c r="D18" s="54" t="s">
        <v>108</v>
      </c>
      <c r="E18" s="57">
        <v>0</v>
      </c>
    </row>
    <row r="19" spans="1:5" x14ac:dyDescent="0.25">
      <c r="A19" s="54" t="s">
        <v>8</v>
      </c>
      <c r="B19" s="57">
        <v>0</v>
      </c>
      <c r="C19" s="57"/>
      <c r="D19" s="54" t="s">
        <v>109</v>
      </c>
      <c r="E19" s="57">
        <v>0</v>
      </c>
    </row>
    <row r="20" spans="1:5" x14ac:dyDescent="0.25">
      <c r="A20" s="54" t="s">
        <v>93</v>
      </c>
      <c r="B20" s="57">
        <v>0</v>
      </c>
      <c r="C20" s="57"/>
      <c r="D20" s="54" t="s">
        <v>110</v>
      </c>
      <c r="E20" s="57">
        <v>0</v>
      </c>
    </row>
    <row r="21" spans="1:5" x14ac:dyDescent="0.25">
      <c r="A21" s="54" t="s">
        <v>94</v>
      </c>
      <c r="B21" s="57">
        <v>0</v>
      </c>
      <c r="C21" s="57"/>
      <c r="D21" s="54" t="s">
        <v>111</v>
      </c>
      <c r="E21" s="57">
        <v>0</v>
      </c>
    </row>
    <row r="22" spans="1:5" x14ac:dyDescent="0.25">
      <c r="A22" s="54" t="s">
        <v>95</v>
      </c>
      <c r="B22" s="57">
        <v>0</v>
      </c>
      <c r="C22" s="57"/>
      <c r="D22" s="54"/>
      <c r="E22" s="54"/>
    </row>
    <row r="23" spans="1:5" x14ac:dyDescent="0.25">
      <c r="A23" s="54" t="s">
        <v>96</v>
      </c>
      <c r="B23" s="57">
        <v>0</v>
      </c>
      <c r="C23" s="57"/>
      <c r="D23" s="59" t="s">
        <v>112</v>
      </c>
      <c r="E23" s="138">
        <f>SUM(E18:E21)</f>
        <v>0</v>
      </c>
    </row>
    <row r="24" spans="1:5" x14ac:dyDescent="0.25">
      <c r="A24" s="54"/>
      <c r="B24" s="54"/>
      <c r="C24" s="54"/>
      <c r="D24" s="54"/>
      <c r="E24" s="54"/>
    </row>
    <row r="25" spans="1:5" x14ac:dyDescent="0.25">
      <c r="A25" s="120" t="s">
        <v>97</v>
      </c>
      <c r="B25" s="138">
        <f>SUM(B18:B23)</f>
        <v>0</v>
      </c>
      <c r="C25" s="60"/>
      <c r="D25" s="59" t="s">
        <v>113</v>
      </c>
      <c r="E25" s="138">
        <f>E14+E23</f>
        <v>0</v>
      </c>
    </row>
    <row r="26" spans="1:5" x14ac:dyDescent="0.25">
      <c r="A26" s="54"/>
      <c r="B26" s="54"/>
      <c r="C26" s="54"/>
      <c r="D26" s="54"/>
      <c r="E26" s="54"/>
    </row>
    <row r="27" spans="1:5" x14ac:dyDescent="0.25">
      <c r="A27" s="54" t="s">
        <v>98</v>
      </c>
      <c r="B27" s="57">
        <v>0</v>
      </c>
      <c r="C27" s="57"/>
      <c r="D27" s="59" t="s">
        <v>114</v>
      </c>
      <c r="E27" s="138">
        <f>B29-E25</f>
        <v>0</v>
      </c>
    </row>
    <row r="28" spans="1:5" x14ac:dyDescent="0.25">
      <c r="A28" s="54"/>
      <c r="B28" s="54"/>
      <c r="C28" s="54"/>
      <c r="D28" s="54"/>
      <c r="E28" s="54"/>
    </row>
    <row r="29" spans="1:5" x14ac:dyDescent="0.25">
      <c r="A29" s="121" t="s">
        <v>99</v>
      </c>
      <c r="B29" s="138">
        <f>B14+B25+B27</f>
        <v>0</v>
      </c>
      <c r="C29" s="60"/>
      <c r="D29" s="59" t="s">
        <v>115</v>
      </c>
      <c r="E29" s="138">
        <f>E25+E27</f>
        <v>0</v>
      </c>
    </row>
  </sheetData>
  <pageMargins left="0.7" right="0.7" top="0.75" bottom="0.75" header="0.3" footer="0.3"/>
  <pageSetup scale="8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2:T997"/>
  <sheetViews>
    <sheetView topLeftCell="A60" workbookViewId="0">
      <selection activeCell="Q14" sqref="Q14:Q15"/>
    </sheetView>
  </sheetViews>
  <sheetFormatPr defaultColWidth="10.140625" defaultRowHeight="15" x14ac:dyDescent="0.2"/>
  <cols>
    <col min="1" max="1" width="25.140625" style="147" customWidth="1"/>
    <col min="2" max="2" width="10.42578125" style="147" bestFit="1" customWidth="1"/>
    <col min="3" max="3" width="16.42578125" style="147" customWidth="1"/>
    <col min="4" max="4" width="15.42578125" style="147" customWidth="1"/>
    <col min="5" max="8" width="13" style="147" bestFit="1" customWidth="1"/>
    <col min="9" max="10" width="13.42578125" style="147" bestFit="1" customWidth="1"/>
    <col min="11" max="11" width="15.42578125" style="147" bestFit="1" customWidth="1"/>
    <col min="12" max="15" width="13.42578125" style="147" bestFit="1" customWidth="1"/>
    <col min="16" max="16" width="14.7109375" style="147" bestFit="1" customWidth="1"/>
    <col min="17" max="17" width="16.140625" style="149" customWidth="1"/>
    <col min="18" max="18" width="2.85546875" style="147" customWidth="1"/>
    <col min="19" max="20" width="8.140625" style="182" customWidth="1"/>
    <col min="21" max="16384" width="10.140625" style="147"/>
  </cols>
  <sheetData>
    <row r="2" spans="1:20" ht="20.25" x14ac:dyDescent="0.3">
      <c r="F2" s="148" t="s">
        <v>212</v>
      </c>
      <c r="G2" s="148"/>
      <c r="H2" s="148"/>
    </row>
    <row r="4" spans="1:20" ht="15.75" x14ac:dyDescent="0.25">
      <c r="A4" s="194" t="s">
        <v>213</v>
      </c>
      <c r="B4" s="194"/>
      <c r="C4" s="194"/>
      <c r="D4" s="194"/>
      <c r="E4" s="194"/>
      <c r="F4" s="194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20" x14ac:dyDescent="0.2">
      <c r="A5" s="150" t="s">
        <v>214</v>
      </c>
      <c r="B5" s="151"/>
      <c r="C5" s="150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2" t="s">
        <v>215</v>
      </c>
      <c r="Q5" s="153"/>
      <c r="S5" s="185" t="s">
        <v>216</v>
      </c>
    </row>
    <row r="6" spans="1:20" x14ac:dyDescent="0.2">
      <c r="A6" s="151" t="s">
        <v>217</v>
      </c>
      <c r="B6" s="151"/>
      <c r="C6" s="151"/>
      <c r="D6" s="154" t="s">
        <v>218</v>
      </c>
      <c r="E6" s="154" t="s">
        <v>219</v>
      </c>
      <c r="F6" s="154" t="s">
        <v>220</v>
      </c>
      <c r="G6" s="154" t="s">
        <v>221</v>
      </c>
      <c r="H6" s="154" t="s">
        <v>222</v>
      </c>
      <c r="I6" s="154" t="s">
        <v>223</v>
      </c>
      <c r="J6" s="154" t="s">
        <v>224</v>
      </c>
      <c r="K6" s="154" t="s">
        <v>225</v>
      </c>
      <c r="L6" s="154" t="s">
        <v>226</v>
      </c>
      <c r="M6" s="154" t="s">
        <v>227</v>
      </c>
      <c r="N6" s="154" t="s">
        <v>228</v>
      </c>
      <c r="O6" s="154" t="s">
        <v>229</v>
      </c>
      <c r="P6" s="155" t="s">
        <v>26</v>
      </c>
      <c r="Q6" s="156" t="s">
        <v>230</v>
      </c>
      <c r="S6" s="186" t="s">
        <v>231</v>
      </c>
      <c r="T6" s="182" t="s">
        <v>232</v>
      </c>
    </row>
    <row r="7" spans="1:20" x14ac:dyDescent="0.2">
      <c r="A7" s="15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58"/>
    </row>
    <row r="8" spans="1:20" ht="15.75" thickBot="1" x14ac:dyDescent="0.25">
      <c r="A8" s="196"/>
      <c r="B8" s="196"/>
      <c r="C8" s="196"/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60">
        <f>SUM(D8:O8)</f>
        <v>0</v>
      </c>
      <c r="Q8" s="161" t="e">
        <f>SUM(P8/P14)</f>
        <v>#DIV/0!</v>
      </c>
    </row>
    <row r="9" spans="1:20" ht="15.75" thickBot="1" x14ac:dyDescent="0.25">
      <c r="A9" s="193" t="s">
        <v>28</v>
      </c>
      <c r="B9" s="193"/>
      <c r="C9" s="193"/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62">
        <f>SUM(D9:O9)</f>
        <v>0</v>
      </c>
      <c r="Q9" s="161" t="e">
        <f>SUM(P9/P14)</f>
        <v>#DIV/0!</v>
      </c>
    </row>
    <row r="10" spans="1:20" ht="15.75" thickBot="1" x14ac:dyDescent="0.25">
      <c r="A10" s="193" t="s">
        <v>29</v>
      </c>
      <c r="B10" s="193"/>
      <c r="C10" s="193"/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2">
        <f>SUM(D10:O10)</f>
        <v>0</v>
      </c>
      <c r="Q10" s="161" t="e">
        <f>SUM(P10/P14)</f>
        <v>#DIV/0!</v>
      </c>
    </row>
    <row r="11" spans="1:20" ht="15.75" thickBot="1" x14ac:dyDescent="0.25">
      <c r="A11" s="193" t="s">
        <v>30</v>
      </c>
      <c r="B11" s="193"/>
      <c r="C11" s="193"/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62">
        <f>SUM(D11:O11)</f>
        <v>0</v>
      </c>
      <c r="Q11" s="161" t="e">
        <f>SUM(P11/P14)</f>
        <v>#DIV/0!</v>
      </c>
    </row>
    <row r="12" spans="1:20" ht="15.75" thickBot="1" x14ac:dyDescent="0.25">
      <c r="A12" s="193" t="s">
        <v>31</v>
      </c>
      <c r="B12" s="193"/>
      <c r="C12" s="193"/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62">
        <f>SUM(D12:O12)</f>
        <v>0</v>
      </c>
      <c r="Q12" s="161" t="e">
        <f>SUM(P12/P14)</f>
        <v>#DIV/0!</v>
      </c>
    </row>
    <row r="13" spans="1:20" ht="15.75" thickBot="1" x14ac:dyDescent="0.25">
      <c r="A13" s="193"/>
      <c r="B13" s="193"/>
      <c r="C13" s="193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3"/>
      <c r="Q13" s="161"/>
    </row>
    <row r="14" spans="1:20" ht="15.75" thickBot="1" x14ac:dyDescent="0.25">
      <c r="A14" s="164" t="s">
        <v>233</v>
      </c>
      <c r="B14" s="164"/>
      <c r="C14" s="164"/>
      <c r="D14" s="165">
        <f t="shared" ref="D14:P14" si="0">SUM(D8:D13)</f>
        <v>0</v>
      </c>
      <c r="E14" s="165">
        <f t="shared" si="0"/>
        <v>0</v>
      </c>
      <c r="F14" s="165">
        <f t="shared" si="0"/>
        <v>0</v>
      </c>
      <c r="G14" s="165">
        <f t="shared" si="0"/>
        <v>0</v>
      </c>
      <c r="H14" s="165">
        <f t="shared" si="0"/>
        <v>0</v>
      </c>
      <c r="I14" s="165">
        <f t="shared" si="0"/>
        <v>0</v>
      </c>
      <c r="J14" s="165">
        <f t="shared" si="0"/>
        <v>0</v>
      </c>
      <c r="K14" s="165">
        <f t="shared" si="0"/>
        <v>0</v>
      </c>
      <c r="L14" s="165">
        <f t="shared" si="0"/>
        <v>0</v>
      </c>
      <c r="M14" s="165">
        <f t="shared" si="0"/>
        <v>0</v>
      </c>
      <c r="N14" s="165">
        <f t="shared" si="0"/>
        <v>0</v>
      </c>
      <c r="O14" s="165">
        <f t="shared" si="0"/>
        <v>0</v>
      </c>
      <c r="P14" s="162">
        <f t="shared" si="0"/>
        <v>0</v>
      </c>
      <c r="Q14" s="161"/>
    </row>
    <row r="15" spans="1:20" ht="15.75" thickBot="1" x14ac:dyDescent="0.25">
      <c r="A15" s="193"/>
      <c r="B15" s="193"/>
      <c r="C15" s="193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66"/>
      <c r="P15" s="163"/>
      <c r="Q15" s="161"/>
    </row>
    <row r="16" spans="1:20" ht="15.75" thickBot="1" x14ac:dyDescent="0.25">
      <c r="A16" s="196" t="s">
        <v>234</v>
      </c>
      <c r="B16" s="196"/>
      <c r="C16" s="196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63"/>
      <c r="Q16" s="161"/>
    </row>
    <row r="17" spans="1:20" ht="15.75" thickBot="1" x14ac:dyDescent="0.25">
      <c r="A17" s="198" t="s">
        <v>235</v>
      </c>
      <c r="B17" s="198"/>
      <c r="C17" s="198"/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63">
        <f>SUM(D17:O17)</f>
        <v>0</v>
      </c>
      <c r="Q17" s="161"/>
    </row>
    <row r="18" spans="1:20" ht="15.75" thickBot="1" x14ac:dyDescent="0.25">
      <c r="A18" s="193" t="s">
        <v>236</v>
      </c>
      <c r="B18" s="193"/>
      <c r="C18" s="193"/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63">
        <f t="shared" ref="P18:P21" si="1">SUM(D18:O18)</f>
        <v>0</v>
      </c>
      <c r="Q18" s="161"/>
    </row>
    <row r="19" spans="1:20" ht="15.75" thickBot="1" x14ac:dyDescent="0.25">
      <c r="A19" s="193" t="s">
        <v>237</v>
      </c>
      <c r="B19" s="193"/>
      <c r="C19" s="193"/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3">
        <f t="shared" si="1"/>
        <v>0</v>
      </c>
      <c r="Q19" s="161"/>
    </row>
    <row r="20" spans="1:20" ht="15.75" thickBot="1" x14ac:dyDescent="0.25">
      <c r="A20" s="193" t="s">
        <v>238</v>
      </c>
      <c r="B20" s="193"/>
      <c r="C20" s="193"/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63">
        <f t="shared" si="1"/>
        <v>0</v>
      </c>
      <c r="Q20" s="161"/>
    </row>
    <row r="21" spans="1:20" ht="15.75" thickBot="1" x14ac:dyDescent="0.25"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63">
        <f t="shared" si="1"/>
        <v>0</v>
      </c>
      <c r="Q21" s="161"/>
    </row>
    <row r="22" spans="1:20" ht="15.75" thickBot="1" x14ac:dyDescent="0.25">
      <c r="A22" s="164" t="s">
        <v>239</v>
      </c>
      <c r="B22" s="27"/>
      <c r="C22" s="27"/>
      <c r="D22" s="165">
        <f t="shared" ref="D22:O22" si="2">SUM(D15:D21)</f>
        <v>0</v>
      </c>
      <c r="E22" s="165">
        <f t="shared" si="2"/>
        <v>0</v>
      </c>
      <c r="F22" s="165">
        <f t="shared" si="2"/>
        <v>0</v>
      </c>
      <c r="G22" s="165">
        <f t="shared" si="2"/>
        <v>0</v>
      </c>
      <c r="H22" s="165">
        <f t="shared" si="2"/>
        <v>0</v>
      </c>
      <c r="I22" s="165">
        <f t="shared" si="2"/>
        <v>0</v>
      </c>
      <c r="J22" s="165">
        <f t="shared" si="2"/>
        <v>0</v>
      </c>
      <c r="K22" s="165">
        <f t="shared" si="2"/>
        <v>0</v>
      </c>
      <c r="L22" s="165">
        <f t="shared" si="2"/>
        <v>0</v>
      </c>
      <c r="M22" s="165">
        <f t="shared" si="2"/>
        <v>0</v>
      </c>
      <c r="N22" s="165">
        <f t="shared" si="2"/>
        <v>0</v>
      </c>
      <c r="O22" s="165">
        <f t="shared" si="2"/>
        <v>0</v>
      </c>
      <c r="P22" s="162">
        <f>SUM(D22:O22)</f>
        <v>0</v>
      </c>
      <c r="Q22" s="161" t="e">
        <f>SUM(P22/P14)</f>
        <v>#DIV/0!</v>
      </c>
    </row>
    <row r="23" spans="1:20" ht="15.75" thickBot="1" x14ac:dyDescent="0.25">
      <c r="A23" s="167" t="s">
        <v>35</v>
      </c>
      <c r="B23" s="29"/>
      <c r="C23" s="29"/>
      <c r="D23" s="165">
        <f t="shared" ref="D23:P23" si="3">SUM(D14-D22)</f>
        <v>0</v>
      </c>
      <c r="E23" s="165">
        <f t="shared" si="3"/>
        <v>0</v>
      </c>
      <c r="F23" s="165">
        <f t="shared" si="3"/>
        <v>0</v>
      </c>
      <c r="G23" s="165">
        <f t="shared" si="3"/>
        <v>0</v>
      </c>
      <c r="H23" s="165">
        <f t="shared" si="3"/>
        <v>0</v>
      </c>
      <c r="I23" s="165">
        <f t="shared" si="3"/>
        <v>0</v>
      </c>
      <c r="J23" s="165">
        <f t="shared" si="3"/>
        <v>0</v>
      </c>
      <c r="K23" s="165">
        <f t="shared" si="3"/>
        <v>0</v>
      </c>
      <c r="L23" s="165">
        <f t="shared" si="3"/>
        <v>0</v>
      </c>
      <c r="M23" s="165">
        <f t="shared" si="3"/>
        <v>0</v>
      </c>
      <c r="N23" s="165">
        <f t="shared" si="3"/>
        <v>0</v>
      </c>
      <c r="O23" s="165">
        <f t="shared" si="3"/>
        <v>0</v>
      </c>
      <c r="P23" s="162">
        <f t="shared" si="3"/>
        <v>0</v>
      </c>
      <c r="Q23" s="161"/>
    </row>
    <row r="24" spans="1:20" ht="15.75" thickBot="1" x14ac:dyDescent="0.25">
      <c r="A24" s="197" t="s">
        <v>36</v>
      </c>
      <c r="B24" s="197"/>
      <c r="C24" s="197"/>
      <c r="D24" s="168">
        <v>0</v>
      </c>
      <c r="E24" s="168">
        <v>0</v>
      </c>
      <c r="F24" s="168">
        <v>0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2">
        <f>SUM(D24:O24)</f>
        <v>0</v>
      </c>
      <c r="Q24" s="161"/>
    </row>
    <row r="25" spans="1:20" ht="15.75" thickBot="1" x14ac:dyDescent="0.25">
      <c r="A25" s="169" t="s">
        <v>37</v>
      </c>
      <c r="B25" s="170"/>
      <c r="C25" s="167"/>
      <c r="D25" s="171">
        <f>SUM(D23:D24)</f>
        <v>0</v>
      </c>
      <c r="E25" s="171">
        <f t="shared" ref="E25:O25" si="4">SUM(E23:E24)</f>
        <v>0</v>
      </c>
      <c r="F25" s="171">
        <f t="shared" si="4"/>
        <v>0</v>
      </c>
      <c r="G25" s="171">
        <f t="shared" si="4"/>
        <v>0</v>
      </c>
      <c r="H25" s="171">
        <f t="shared" si="4"/>
        <v>0</v>
      </c>
      <c r="I25" s="171">
        <f t="shared" si="4"/>
        <v>0</v>
      </c>
      <c r="J25" s="171">
        <f t="shared" si="4"/>
        <v>0</v>
      </c>
      <c r="K25" s="171">
        <f t="shared" si="4"/>
        <v>0</v>
      </c>
      <c r="L25" s="171">
        <f t="shared" si="4"/>
        <v>0</v>
      </c>
      <c r="M25" s="171">
        <f t="shared" si="4"/>
        <v>0</v>
      </c>
      <c r="N25" s="171">
        <f t="shared" si="4"/>
        <v>0</v>
      </c>
      <c r="O25" s="171">
        <f t="shared" si="4"/>
        <v>0</v>
      </c>
      <c r="P25" s="162">
        <f>SUM(D25:O25)</f>
        <v>0</v>
      </c>
      <c r="Q25" s="161" t="e">
        <f>SUM(P25/P14)</f>
        <v>#DIV/0!</v>
      </c>
    </row>
    <row r="26" spans="1:20" s="172" customFormat="1" x14ac:dyDescent="0.2">
      <c r="A26" s="157"/>
      <c r="B26" s="157"/>
      <c r="C26" s="157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61"/>
      <c r="R26" s="147"/>
      <c r="S26" s="187"/>
      <c r="T26" s="187"/>
    </row>
    <row r="27" spans="1:20" s="172" customFormat="1" x14ac:dyDescent="0.2">
      <c r="A27" s="157" t="s">
        <v>240</v>
      </c>
      <c r="B27" s="157"/>
      <c r="C27" s="157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1"/>
      <c r="R27" s="147"/>
      <c r="S27" s="187"/>
      <c r="T27" s="187"/>
    </row>
    <row r="28" spans="1:20" ht="15.75" thickBot="1" x14ac:dyDescent="0.25">
      <c r="A28" s="151"/>
      <c r="B28" s="151"/>
      <c r="C28" s="151"/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f>SUM(D28:O28)</f>
        <v>0</v>
      </c>
      <c r="Q28" s="161"/>
    </row>
    <row r="29" spans="1:20" ht="16.5" thickBot="1" x14ac:dyDescent="0.3">
      <c r="A29" s="173" t="s">
        <v>241</v>
      </c>
      <c r="C29" s="151"/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2">
        <f t="shared" ref="P29:P70" si="5">SUM(D29:O29)</f>
        <v>0</v>
      </c>
      <c r="Q29" s="161"/>
    </row>
    <row r="30" spans="1:20" ht="15.75" thickBot="1" x14ac:dyDescent="0.25">
      <c r="A30" s="147" t="s">
        <v>242</v>
      </c>
      <c r="C30" s="151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2">
        <f t="shared" si="5"/>
        <v>0</v>
      </c>
      <c r="Q30" s="161"/>
    </row>
    <row r="31" spans="1:20" ht="15.75" thickBot="1" x14ac:dyDescent="0.25">
      <c r="A31" s="147" t="s">
        <v>243</v>
      </c>
      <c r="C31" s="151"/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2">
        <f t="shared" si="5"/>
        <v>0</v>
      </c>
      <c r="Q31" s="161"/>
    </row>
    <row r="32" spans="1:20" ht="15.75" thickBot="1" x14ac:dyDescent="0.25">
      <c r="A32" s="147" t="s">
        <v>244</v>
      </c>
      <c r="C32" s="151"/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2">
        <f t="shared" si="5"/>
        <v>0</v>
      </c>
      <c r="Q32" s="161"/>
    </row>
    <row r="33" spans="1:17" ht="15.75" thickBot="1" x14ac:dyDescent="0.25">
      <c r="A33" s="147" t="s">
        <v>245</v>
      </c>
      <c r="C33" s="151"/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2">
        <f t="shared" si="5"/>
        <v>0</v>
      </c>
      <c r="Q33" s="161"/>
    </row>
    <row r="34" spans="1:17" ht="15.75" thickBot="1" x14ac:dyDescent="0.25">
      <c r="A34" s="147" t="s">
        <v>246</v>
      </c>
      <c r="C34" s="151"/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62">
        <f t="shared" si="5"/>
        <v>0</v>
      </c>
      <c r="Q34" s="161"/>
    </row>
    <row r="35" spans="1:17" ht="15.75" thickBot="1" x14ac:dyDescent="0.25">
      <c r="A35" s="147" t="s">
        <v>238</v>
      </c>
      <c r="C35" s="151"/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62">
        <f t="shared" si="5"/>
        <v>0</v>
      </c>
      <c r="Q35" s="161"/>
    </row>
    <row r="36" spans="1:17" ht="16.5" thickBot="1" x14ac:dyDescent="0.3">
      <c r="A36" s="174" t="s">
        <v>26</v>
      </c>
      <c r="B36" s="175">
        <f>SUM(P30:P35)</f>
        <v>0</v>
      </c>
      <c r="C36" s="151"/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62">
        <f t="shared" si="5"/>
        <v>0</v>
      </c>
      <c r="Q36" s="161"/>
    </row>
    <row r="37" spans="1:17" ht="16.5" thickBot="1" x14ac:dyDescent="0.3">
      <c r="A37" s="173" t="s">
        <v>247</v>
      </c>
      <c r="C37" s="151"/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2">
        <f t="shared" si="5"/>
        <v>0</v>
      </c>
      <c r="Q37" s="161"/>
    </row>
    <row r="38" spans="1:17" ht="15.75" thickBot="1" x14ac:dyDescent="0.25">
      <c r="A38" s="147" t="s">
        <v>248</v>
      </c>
      <c r="C38" s="151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2">
        <f t="shared" si="5"/>
        <v>0</v>
      </c>
      <c r="Q38" s="161"/>
    </row>
    <row r="39" spans="1:17" ht="15.75" thickBot="1" x14ac:dyDescent="0.25">
      <c r="A39" s="147" t="s">
        <v>249</v>
      </c>
      <c r="C39" s="151"/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62">
        <f t="shared" si="5"/>
        <v>0</v>
      </c>
      <c r="Q39" s="161"/>
    </row>
    <row r="40" spans="1:17" ht="15.75" thickBot="1" x14ac:dyDescent="0.25">
      <c r="A40" s="147" t="s">
        <v>46</v>
      </c>
      <c r="C40" s="151"/>
      <c r="D40" s="159">
        <v>0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62">
        <f t="shared" si="5"/>
        <v>0</v>
      </c>
      <c r="Q40" s="161"/>
    </row>
    <row r="41" spans="1:17" ht="15.75" thickBot="1" x14ac:dyDescent="0.25">
      <c r="A41" s="147" t="s">
        <v>250</v>
      </c>
      <c r="C41" s="151"/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2">
        <f t="shared" si="5"/>
        <v>0</v>
      </c>
      <c r="Q41" s="161"/>
    </row>
    <row r="42" spans="1:17" ht="16.5" thickBot="1" x14ac:dyDescent="0.3">
      <c r="A42" s="174" t="s">
        <v>26</v>
      </c>
      <c r="B42" s="175">
        <f>SUM(P38:P41)</f>
        <v>0</v>
      </c>
      <c r="C42" s="151"/>
      <c r="D42" s="159">
        <v>0</v>
      </c>
      <c r="E42" s="159">
        <v>0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2">
        <f t="shared" si="5"/>
        <v>0</v>
      </c>
      <c r="Q42" s="161"/>
    </row>
    <row r="43" spans="1:17" ht="16.5" thickBot="1" x14ac:dyDescent="0.3">
      <c r="A43" s="173" t="s">
        <v>251</v>
      </c>
      <c r="C43" s="151"/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62">
        <f t="shared" si="5"/>
        <v>0</v>
      </c>
      <c r="Q43" s="161"/>
    </row>
    <row r="44" spans="1:17" ht="15.75" thickBot="1" x14ac:dyDescent="0.25">
      <c r="A44" s="147" t="s">
        <v>252</v>
      </c>
      <c r="C44" s="151"/>
      <c r="D44" s="159">
        <v>0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62">
        <f t="shared" si="5"/>
        <v>0</v>
      </c>
      <c r="Q44" s="161"/>
    </row>
    <row r="45" spans="1:17" ht="15.75" thickBot="1" x14ac:dyDescent="0.25">
      <c r="A45" s="147" t="s">
        <v>253</v>
      </c>
      <c r="C45" s="151"/>
      <c r="D45" s="159">
        <v>0</v>
      </c>
      <c r="E45" s="159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2">
        <f t="shared" si="5"/>
        <v>0</v>
      </c>
      <c r="Q45" s="161"/>
    </row>
    <row r="46" spans="1:17" ht="15.75" thickBot="1" x14ac:dyDescent="0.25">
      <c r="A46" s="147" t="s">
        <v>254</v>
      </c>
      <c r="C46" s="151"/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2">
        <f t="shared" si="5"/>
        <v>0</v>
      </c>
      <c r="Q46" s="161"/>
    </row>
    <row r="47" spans="1:17" ht="15.75" thickBot="1" x14ac:dyDescent="0.25">
      <c r="A47" s="147" t="s">
        <v>255</v>
      </c>
      <c r="C47" s="151"/>
      <c r="D47" s="159">
        <v>0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2">
        <f t="shared" si="5"/>
        <v>0</v>
      </c>
      <c r="Q47" s="161"/>
    </row>
    <row r="48" spans="1:17" ht="15.75" thickBot="1" x14ac:dyDescent="0.25">
      <c r="A48" s="147" t="s">
        <v>256</v>
      </c>
      <c r="C48" s="151"/>
      <c r="D48" s="159">
        <v>0</v>
      </c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2">
        <f t="shared" ref="P48" si="6">SUM(D48:O48)</f>
        <v>0</v>
      </c>
      <c r="Q48" s="161"/>
    </row>
    <row r="49" spans="1:17" ht="16.5" thickBot="1" x14ac:dyDescent="0.3">
      <c r="A49" s="174" t="s">
        <v>26</v>
      </c>
      <c r="B49" s="175">
        <f>SUM(P44:P48)</f>
        <v>0</v>
      </c>
      <c r="C49" s="151"/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2">
        <f t="shared" si="5"/>
        <v>0</v>
      </c>
      <c r="Q49" s="161"/>
    </row>
    <row r="50" spans="1:17" ht="16.5" thickBot="1" x14ac:dyDescent="0.3">
      <c r="A50" s="173" t="s">
        <v>257</v>
      </c>
      <c r="C50" s="151"/>
      <c r="D50" s="159">
        <v>0</v>
      </c>
      <c r="E50" s="159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2">
        <f t="shared" si="5"/>
        <v>0</v>
      </c>
      <c r="Q50" s="161"/>
    </row>
    <row r="51" spans="1:17" ht="15.75" thickBot="1" x14ac:dyDescent="0.25">
      <c r="A51" s="147" t="s">
        <v>258</v>
      </c>
      <c r="C51" s="151"/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2">
        <f t="shared" si="5"/>
        <v>0</v>
      </c>
      <c r="Q51" s="161"/>
    </row>
    <row r="52" spans="1:17" ht="15.75" thickBot="1" x14ac:dyDescent="0.25">
      <c r="A52" s="147" t="s">
        <v>259</v>
      </c>
      <c r="C52" s="151"/>
      <c r="D52" s="159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0</v>
      </c>
      <c r="N52" s="159">
        <v>0</v>
      </c>
      <c r="O52" s="159">
        <v>0</v>
      </c>
      <c r="P52" s="162">
        <f t="shared" si="5"/>
        <v>0</v>
      </c>
      <c r="Q52" s="161"/>
    </row>
    <row r="53" spans="1:17" ht="15.75" thickBot="1" x14ac:dyDescent="0.25">
      <c r="A53" s="147" t="s">
        <v>260</v>
      </c>
      <c r="C53" s="151"/>
      <c r="D53" s="159">
        <v>0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59">
        <v>0</v>
      </c>
      <c r="L53" s="159">
        <v>0</v>
      </c>
      <c r="M53" s="159">
        <v>0</v>
      </c>
      <c r="N53" s="159">
        <v>0</v>
      </c>
      <c r="O53" s="159">
        <v>0</v>
      </c>
      <c r="P53" s="162">
        <f t="shared" si="5"/>
        <v>0</v>
      </c>
      <c r="Q53" s="161"/>
    </row>
    <row r="54" spans="1:17" ht="15.75" thickBot="1" x14ac:dyDescent="0.25">
      <c r="A54" s="147" t="s">
        <v>246</v>
      </c>
      <c r="C54" s="151"/>
      <c r="D54" s="159">
        <v>0</v>
      </c>
      <c r="E54" s="159">
        <v>0</v>
      </c>
      <c r="F54" s="159">
        <v>0</v>
      </c>
      <c r="G54" s="159">
        <v>0</v>
      </c>
      <c r="H54" s="159">
        <v>0</v>
      </c>
      <c r="I54" s="159">
        <v>0</v>
      </c>
      <c r="J54" s="159">
        <v>0</v>
      </c>
      <c r="K54" s="159">
        <v>0</v>
      </c>
      <c r="L54" s="159">
        <v>0</v>
      </c>
      <c r="M54" s="159">
        <v>0</v>
      </c>
      <c r="N54" s="159">
        <v>0</v>
      </c>
      <c r="O54" s="159">
        <v>0</v>
      </c>
      <c r="P54" s="162">
        <f t="shared" si="5"/>
        <v>0</v>
      </c>
      <c r="Q54" s="161"/>
    </row>
    <row r="55" spans="1:17" ht="16.5" thickBot="1" x14ac:dyDescent="0.3">
      <c r="A55" s="174" t="s">
        <v>26</v>
      </c>
      <c r="B55" s="175">
        <f>SUM(P50:P54)</f>
        <v>0</v>
      </c>
      <c r="C55" s="151"/>
      <c r="D55" s="159">
        <v>0</v>
      </c>
      <c r="E55" s="159">
        <v>0</v>
      </c>
      <c r="F55" s="159">
        <v>0</v>
      </c>
      <c r="G55" s="159"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62">
        <f t="shared" si="5"/>
        <v>0</v>
      </c>
      <c r="Q55" s="161"/>
    </row>
    <row r="56" spans="1:17" ht="16.5" thickBot="1" x14ac:dyDescent="0.3">
      <c r="A56" s="173" t="s">
        <v>261</v>
      </c>
      <c r="C56" s="151"/>
      <c r="D56" s="159">
        <v>0</v>
      </c>
      <c r="E56" s="159">
        <v>0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0</v>
      </c>
      <c r="O56" s="159">
        <v>0</v>
      </c>
      <c r="P56" s="162">
        <f t="shared" si="5"/>
        <v>0</v>
      </c>
      <c r="Q56" s="161"/>
    </row>
    <row r="57" spans="1:17" ht="15.75" thickBot="1" x14ac:dyDescent="0.25">
      <c r="A57" s="147" t="s">
        <v>262</v>
      </c>
      <c r="C57" s="151"/>
      <c r="D57" s="159">
        <v>0</v>
      </c>
      <c r="E57" s="159">
        <v>0</v>
      </c>
      <c r="F57" s="159">
        <v>0</v>
      </c>
      <c r="G57" s="159">
        <v>0</v>
      </c>
      <c r="H57" s="159">
        <v>0</v>
      </c>
      <c r="I57" s="159">
        <v>0</v>
      </c>
      <c r="J57" s="159">
        <v>0</v>
      </c>
      <c r="K57" s="159">
        <v>0</v>
      </c>
      <c r="L57" s="159">
        <v>0</v>
      </c>
      <c r="M57" s="159">
        <v>0</v>
      </c>
      <c r="N57" s="159">
        <v>0</v>
      </c>
      <c r="O57" s="159">
        <v>0</v>
      </c>
      <c r="P57" s="162">
        <f t="shared" si="5"/>
        <v>0</v>
      </c>
      <c r="Q57" s="161"/>
    </row>
    <row r="58" spans="1:17" ht="15.75" thickBot="1" x14ac:dyDescent="0.25">
      <c r="A58" s="147" t="s">
        <v>263</v>
      </c>
      <c r="C58" s="151"/>
      <c r="D58" s="159">
        <v>0</v>
      </c>
      <c r="E58" s="159">
        <v>0</v>
      </c>
      <c r="F58" s="159">
        <v>0</v>
      </c>
      <c r="G58" s="159">
        <v>0</v>
      </c>
      <c r="H58" s="159">
        <v>0</v>
      </c>
      <c r="I58" s="15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62">
        <f t="shared" si="5"/>
        <v>0</v>
      </c>
      <c r="Q58" s="161"/>
    </row>
    <row r="59" spans="1:17" ht="15.75" thickBot="1" x14ac:dyDescent="0.25">
      <c r="A59" s="147" t="s">
        <v>264</v>
      </c>
      <c r="C59" s="151"/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v>0</v>
      </c>
      <c r="K59" s="159">
        <v>0</v>
      </c>
      <c r="L59" s="159">
        <v>0</v>
      </c>
      <c r="M59" s="159">
        <v>0</v>
      </c>
      <c r="N59" s="159">
        <v>0</v>
      </c>
      <c r="O59" s="159">
        <v>0</v>
      </c>
      <c r="P59" s="162">
        <f t="shared" si="5"/>
        <v>0</v>
      </c>
      <c r="Q59" s="161"/>
    </row>
    <row r="60" spans="1:17" ht="15.75" thickBot="1" x14ac:dyDescent="0.25">
      <c r="A60" s="147" t="s">
        <v>265</v>
      </c>
      <c r="C60" s="151"/>
      <c r="D60" s="159">
        <v>0</v>
      </c>
      <c r="E60" s="159">
        <v>0</v>
      </c>
      <c r="F60" s="159">
        <v>0</v>
      </c>
      <c r="G60" s="159">
        <v>0</v>
      </c>
      <c r="H60" s="159">
        <v>0</v>
      </c>
      <c r="I60" s="159">
        <v>0</v>
      </c>
      <c r="J60" s="159">
        <v>0</v>
      </c>
      <c r="K60" s="159">
        <v>0</v>
      </c>
      <c r="L60" s="159">
        <v>0</v>
      </c>
      <c r="M60" s="159">
        <v>0</v>
      </c>
      <c r="N60" s="159">
        <v>0</v>
      </c>
      <c r="O60" s="159">
        <v>0</v>
      </c>
      <c r="P60" s="162">
        <f t="shared" si="5"/>
        <v>0</v>
      </c>
      <c r="Q60" s="161"/>
    </row>
    <row r="61" spans="1:17" ht="15.75" thickBot="1" x14ac:dyDescent="0.25">
      <c r="A61" s="147" t="s">
        <v>266</v>
      </c>
      <c r="C61" s="151"/>
      <c r="D61" s="159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9">
        <v>0</v>
      </c>
      <c r="K61" s="159">
        <v>0</v>
      </c>
      <c r="L61" s="159">
        <v>0</v>
      </c>
      <c r="M61" s="159">
        <v>0</v>
      </c>
      <c r="N61" s="159">
        <v>0</v>
      </c>
      <c r="O61" s="159">
        <v>0</v>
      </c>
      <c r="P61" s="162">
        <f t="shared" si="5"/>
        <v>0</v>
      </c>
      <c r="Q61" s="161"/>
    </row>
    <row r="62" spans="1:17" ht="16.5" thickBot="1" x14ac:dyDescent="0.3">
      <c r="A62" s="174" t="s">
        <v>26</v>
      </c>
      <c r="B62" s="175">
        <f>SUM(P57:P61)</f>
        <v>0</v>
      </c>
      <c r="C62" s="151"/>
      <c r="D62" s="159">
        <v>0</v>
      </c>
      <c r="E62" s="159">
        <v>0</v>
      </c>
      <c r="F62" s="159">
        <v>0</v>
      </c>
      <c r="G62" s="159">
        <v>0</v>
      </c>
      <c r="H62" s="159">
        <v>0</v>
      </c>
      <c r="I62" s="159">
        <v>0</v>
      </c>
      <c r="J62" s="159">
        <v>0</v>
      </c>
      <c r="K62" s="159">
        <v>0</v>
      </c>
      <c r="L62" s="159">
        <v>0</v>
      </c>
      <c r="M62" s="159">
        <v>0</v>
      </c>
      <c r="N62" s="159">
        <v>0</v>
      </c>
      <c r="O62" s="159">
        <v>0</v>
      </c>
      <c r="P62" s="162">
        <f t="shared" si="5"/>
        <v>0</v>
      </c>
      <c r="Q62" s="161"/>
    </row>
    <row r="63" spans="1:17" ht="16.5" thickBot="1" x14ac:dyDescent="0.3">
      <c r="A63" s="173" t="s">
        <v>267</v>
      </c>
      <c r="C63" s="151"/>
      <c r="D63" s="159">
        <v>0</v>
      </c>
      <c r="E63" s="159">
        <v>0</v>
      </c>
      <c r="F63" s="159">
        <v>0</v>
      </c>
      <c r="G63" s="159">
        <v>0</v>
      </c>
      <c r="H63" s="159">
        <v>0</v>
      </c>
      <c r="I63" s="159">
        <v>0</v>
      </c>
      <c r="J63" s="159">
        <v>0</v>
      </c>
      <c r="K63" s="159">
        <v>0</v>
      </c>
      <c r="L63" s="159">
        <v>0</v>
      </c>
      <c r="M63" s="159">
        <v>0</v>
      </c>
      <c r="N63" s="159">
        <v>0</v>
      </c>
      <c r="O63" s="159">
        <v>0</v>
      </c>
      <c r="P63" s="162">
        <f t="shared" si="5"/>
        <v>0</v>
      </c>
      <c r="Q63" s="161"/>
    </row>
    <row r="64" spans="1:17" ht="15.75" thickBot="1" x14ac:dyDescent="0.25">
      <c r="A64" s="147" t="s">
        <v>268</v>
      </c>
      <c r="C64" s="151"/>
      <c r="D64" s="159">
        <v>0</v>
      </c>
      <c r="E64" s="159">
        <v>0</v>
      </c>
      <c r="F64" s="159">
        <v>0</v>
      </c>
      <c r="G64" s="159">
        <v>0</v>
      </c>
      <c r="H64" s="159">
        <v>0</v>
      </c>
      <c r="I64" s="159">
        <v>0</v>
      </c>
      <c r="J64" s="159">
        <v>0</v>
      </c>
      <c r="K64" s="159">
        <v>0</v>
      </c>
      <c r="L64" s="159">
        <v>0</v>
      </c>
      <c r="M64" s="159">
        <v>0</v>
      </c>
      <c r="N64" s="159">
        <v>0</v>
      </c>
      <c r="O64" s="159">
        <v>0</v>
      </c>
      <c r="P64" s="162">
        <f t="shared" si="5"/>
        <v>0</v>
      </c>
      <c r="Q64" s="161"/>
    </row>
    <row r="65" spans="1:17" ht="15.75" thickBot="1" x14ac:dyDescent="0.25">
      <c r="A65" s="147" t="s">
        <v>269</v>
      </c>
      <c r="C65" s="151"/>
      <c r="D65" s="159">
        <v>0</v>
      </c>
      <c r="E65" s="159">
        <v>0</v>
      </c>
      <c r="F65" s="159">
        <v>0</v>
      </c>
      <c r="G65" s="159">
        <v>0</v>
      </c>
      <c r="H65" s="159">
        <v>0</v>
      </c>
      <c r="I65" s="159">
        <v>0</v>
      </c>
      <c r="J65" s="159">
        <v>0</v>
      </c>
      <c r="K65" s="159">
        <v>0</v>
      </c>
      <c r="L65" s="159">
        <v>0</v>
      </c>
      <c r="M65" s="159">
        <v>0</v>
      </c>
      <c r="N65" s="159">
        <v>0</v>
      </c>
      <c r="O65" s="159">
        <v>0</v>
      </c>
      <c r="P65" s="162">
        <f t="shared" si="5"/>
        <v>0</v>
      </c>
      <c r="Q65" s="161"/>
    </row>
    <row r="66" spans="1:17" ht="15.75" thickBot="1" x14ac:dyDescent="0.25">
      <c r="A66" s="147" t="s">
        <v>270</v>
      </c>
      <c r="C66" s="151"/>
      <c r="D66" s="159">
        <v>0</v>
      </c>
      <c r="E66" s="159">
        <v>0</v>
      </c>
      <c r="F66" s="159">
        <v>0</v>
      </c>
      <c r="G66" s="159">
        <v>0</v>
      </c>
      <c r="H66" s="159">
        <v>0</v>
      </c>
      <c r="I66" s="159">
        <v>0</v>
      </c>
      <c r="J66" s="159">
        <v>0</v>
      </c>
      <c r="K66" s="159">
        <v>0</v>
      </c>
      <c r="L66" s="159">
        <v>0</v>
      </c>
      <c r="M66" s="159">
        <v>0</v>
      </c>
      <c r="N66" s="159">
        <v>0</v>
      </c>
      <c r="O66" s="159">
        <v>0</v>
      </c>
      <c r="P66" s="162">
        <f t="shared" si="5"/>
        <v>0</v>
      </c>
      <c r="Q66" s="161"/>
    </row>
    <row r="67" spans="1:17" ht="15.75" thickBot="1" x14ac:dyDescent="0.25">
      <c r="A67" s="176" t="s">
        <v>26</v>
      </c>
      <c r="B67" s="175">
        <f>SUM(P64:P66)</f>
        <v>0</v>
      </c>
      <c r="C67" s="151"/>
      <c r="D67" s="159">
        <v>0</v>
      </c>
      <c r="E67" s="159">
        <v>0</v>
      </c>
      <c r="F67" s="159">
        <v>0</v>
      </c>
      <c r="G67" s="159">
        <v>0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 s="159">
        <v>0</v>
      </c>
      <c r="N67" s="159">
        <v>0</v>
      </c>
      <c r="O67" s="159">
        <v>0</v>
      </c>
      <c r="P67" s="162">
        <f t="shared" si="5"/>
        <v>0</v>
      </c>
      <c r="Q67" s="161"/>
    </row>
    <row r="68" spans="1:17" ht="15.75" thickBot="1" x14ac:dyDescent="0.25">
      <c r="A68" s="177"/>
      <c r="C68" s="151"/>
      <c r="D68" s="159">
        <v>0</v>
      </c>
      <c r="E68" s="159">
        <v>0</v>
      </c>
      <c r="F68" s="159">
        <v>0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62">
        <f t="shared" si="5"/>
        <v>0</v>
      </c>
      <c r="Q68" s="161"/>
    </row>
    <row r="69" spans="1:17" ht="15.75" thickBot="1" x14ac:dyDescent="0.25">
      <c r="A69" s="177"/>
      <c r="C69" s="151"/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62">
        <f t="shared" si="5"/>
        <v>0</v>
      </c>
      <c r="Q69" s="161"/>
    </row>
    <row r="70" spans="1:17" ht="15.75" thickBot="1" x14ac:dyDescent="0.25">
      <c r="C70" s="151"/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 s="159">
        <v>0</v>
      </c>
      <c r="N70" s="159">
        <v>0</v>
      </c>
      <c r="O70" s="159">
        <v>0</v>
      </c>
      <c r="P70" s="162">
        <f t="shared" si="5"/>
        <v>0</v>
      </c>
      <c r="Q70" s="161"/>
    </row>
    <row r="71" spans="1:17" ht="15.75" thickBot="1" x14ac:dyDescent="0.25">
      <c r="A71" s="164" t="s">
        <v>271</v>
      </c>
      <c r="B71" s="164"/>
      <c r="C71" s="164"/>
      <c r="D71" s="165">
        <f t="shared" ref="D71:P71" si="7">SUM(D28:D70)</f>
        <v>0</v>
      </c>
      <c r="E71" s="165">
        <f t="shared" si="7"/>
        <v>0</v>
      </c>
      <c r="F71" s="165">
        <f t="shared" si="7"/>
        <v>0</v>
      </c>
      <c r="G71" s="165">
        <f t="shared" si="7"/>
        <v>0</v>
      </c>
      <c r="H71" s="165">
        <f t="shared" si="7"/>
        <v>0</v>
      </c>
      <c r="I71" s="165">
        <f t="shared" si="7"/>
        <v>0</v>
      </c>
      <c r="J71" s="165">
        <f t="shared" si="7"/>
        <v>0</v>
      </c>
      <c r="K71" s="165">
        <f t="shared" si="7"/>
        <v>0</v>
      </c>
      <c r="L71" s="165">
        <f t="shared" si="7"/>
        <v>0</v>
      </c>
      <c r="M71" s="165">
        <f t="shared" si="7"/>
        <v>0</v>
      </c>
      <c r="N71" s="165">
        <f t="shared" si="7"/>
        <v>0</v>
      </c>
      <c r="O71" s="165">
        <f t="shared" si="7"/>
        <v>0</v>
      </c>
      <c r="P71" s="160">
        <f t="shared" si="7"/>
        <v>0</v>
      </c>
      <c r="Q71" s="161" t="e">
        <f>SUM(P71/P14)</f>
        <v>#DIV/0!</v>
      </c>
    </row>
    <row r="72" spans="1:17" ht="15.75" thickBot="1" x14ac:dyDescent="0.25">
      <c r="A72" s="178" t="s">
        <v>59</v>
      </c>
      <c r="B72" s="178"/>
      <c r="C72" s="178"/>
      <c r="D72" s="179">
        <f t="shared" ref="D72:P72" si="8">SUM(D25-D71)</f>
        <v>0</v>
      </c>
      <c r="E72" s="179">
        <f t="shared" si="8"/>
        <v>0</v>
      </c>
      <c r="F72" s="179">
        <f t="shared" si="8"/>
        <v>0</v>
      </c>
      <c r="G72" s="179">
        <f t="shared" si="8"/>
        <v>0</v>
      </c>
      <c r="H72" s="179">
        <f t="shared" si="8"/>
        <v>0</v>
      </c>
      <c r="I72" s="179">
        <f t="shared" si="8"/>
        <v>0</v>
      </c>
      <c r="J72" s="179">
        <f t="shared" si="8"/>
        <v>0</v>
      </c>
      <c r="K72" s="179">
        <f t="shared" si="8"/>
        <v>0</v>
      </c>
      <c r="L72" s="179">
        <f t="shared" si="8"/>
        <v>0</v>
      </c>
      <c r="M72" s="179">
        <f t="shared" si="8"/>
        <v>0</v>
      </c>
      <c r="N72" s="179">
        <f t="shared" si="8"/>
        <v>0</v>
      </c>
      <c r="O72" s="179">
        <f t="shared" si="8"/>
        <v>0</v>
      </c>
      <c r="P72" s="180">
        <f t="shared" si="8"/>
        <v>0</v>
      </c>
      <c r="Q72" s="161" t="e">
        <f>SUM(P72/P14)</f>
        <v>#DIV/0!</v>
      </c>
    </row>
    <row r="73" spans="1:17" ht="15.75" thickTop="1" x14ac:dyDescent="0.2">
      <c r="Q73" s="153"/>
    </row>
    <row r="74" spans="1:17" x14ac:dyDescent="0.2">
      <c r="A74" s="181" t="s">
        <v>272</v>
      </c>
      <c r="B74" s="182"/>
      <c r="C74" s="182"/>
      <c r="D74" s="182"/>
      <c r="E74" s="182"/>
      <c r="F74" s="182"/>
      <c r="Q74" s="153"/>
    </row>
    <row r="75" spans="1:17" x14ac:dyDescent="0.2">
      <c r="A75" s="182"/>
      <c r="B75" s="182"/>
      <c r="C75" s="182"/>
      <c r="D75" s="182"/>
      <c r="E75" s="182"/>
      <c r="F75" s="182"/>
      <c r="Q75" s="153"/>
    </row>
    <row r="76" spans="1:17" x14ac:dyDescent="0.2">
      <c r="Q76" s="153"/>
    </row>
    <row r="77" spans="1:17" x14ac:dyDescent="0.2">
      <c r="Q77" s="153"/>
    </row>
    <row r="78" spans="1:17" x14ac:dyDescent="0.2">
      <c r="Q78" s="153"/>
    </row>
    <row r="79" spans="1:17" x14ac:dyDescent="0.2">
      <c r="Q79" s="153"/>
    </row>
    <row r="80" spans="1:17" x14ac:dyDescent="0.2">
      <c r="Q80" s="153"/>
    </row>
    <row r="81" spans="1:17" x14ac:dyDescent="0.2">
      <c r="A81" s="151"/>
      <c r="Q81" s="153"/>
    </row>
    <row r="82" spans="1:17" x14ac:dyDescent="0.2">
      <c r="Q82" s="153"/>
    </row>
    <row r="83" spans="1:17" x14ac:dyDescent="0.2">
      <c r="Q83" s="153"/>
    </row>
    <row r="84" spans="1:17" x14ac:dyDescent="0.2">
      <c r="Q84" s="153"/>
    </row>
    <row r="85" spans="1:17" x14ac:dyDescent="0.2">
      <c r="Q85" s="153"/>
    </row>
    <row r="86" spans="1:17" x14ac:dyDescent="0.2">
      <c r="Q86" s="153"/>
    </row>
    <row r="87" spans="1:17" x14ac:dyDescent="0.2">
      <c r="Q87" s="153"/>
    </row>
    <row r="88" spans="1:17" x14ac:dyDescent="0.2">
      <c r="Q88" s="153"/>
    </row>
    <row r="89" spans="1:17" x14ac:dyDescent="0.2">
      <c r="Q89" s="153"/>
    </row>
    <row r="90" spans="1:17" x14ac:dyDescent="0.2">
      <c r="Q90" s="153"/>
    </row>
    <row r="91" spans="1:17" x14ac:dyDescent="0.2">
      <c r="Q91" s="153"/>
    </row>
    <row r="92" spans="1:17" x14ac:dyDescent="0.2">
      <c r="Q92" s="153"/>
    </row>
    <row r="93" spans="1:17" x14ac:dyDescent="0.2">
      <c r="Q93" s="153"/>
    </row>
    <row r="94" spans="1:17" x14ac:dyDescent="0.2">
      <c r="Q94" s="153"/>
    </row>
    <row r="95" spans="1:17" x14ac:dyDescent="0.2">
      <c r="Q95" s="153"/>
    </row>
    <row r="96" spans="1:17" x14ac:dyDescent="0.2">
      <c r="Q96" s="153"/>
    </row>
    <row r="97" spans="17:17" x14ac:dyDescent="0.2">
      <c r="Q97" s="153"/>
    </row>
    <row r="98" spans="17:17" x14ac:dyDescent="0.2">
      <c r="Q98" s="153"/>
    </row>
    <row r="99" spans="17:17" x14ac:dyDescent="0.2">
      <c r="Q99" s="153"/>
    </row>
    <row r="100" spans="17:17" x14ac:dyDescent="0.2">
      <c r="Q100" s="153"/>
    </row>
    <row r="101" spans="17:17" x14ac:dyDescent="0.2">
      <c r="Q101" s="153"/>
    </row>
    <row r="102" spans="17:17" x14ac:dyDescent="0.2">
      <c r="Q102" s="153"/>
    </row>
    <row r="103" spans="17:17" x14ac:dyDescent="0.2">
      <c r="Q103" s="153"/>
    </row>
    <row r="104" spans="17:17" x14ac:dyDescent="0.2">
      <c r="Q104" s="153"/>
    </row>
    <row r="105" spans="17:17" x14ac:dyDescent="0.2">
      <c r="Q105" s="153"/>
    </row>
    <row r="106" spans="17:17" x14ac:dyDescent="0.2">
      <c r="Q106" s="153"/>
    </row>
    <row r="107" spans="17:17" x14ac:dyDescent="0.2">
      <c r="Q107" s="153"/>
    </row>
    <row r="108" spans="17:17" x14ac:dyDescent="0.2">
      <c r="Q108" s="153"/>
    </row>
    <row r="109" spans="17:17" x14ac:dyDescent="0.2">
      <c r="Q109" s="153"/>
    </row>
    <row r="110" spans="17:17" x14ac:dyDescent="0.2">
      <c r="Q110" s="153"/>
    </row>
    <row r="111" spans="17:17" x14ac:dyDescent="0.2">
      <c r="Q111" s="153"/>
    </row>
    <row r="112" spans="17:17" x14ac:dyDescent="0.2">
      <c r="Q112" s="153"/>
    </row>
    <row r="113" spans="17:17" x14ac:dyDescent="0.2">
      <c r="Q113" s="153"/>
    </row>
    <row r="114" spans="17:17" x14ac:dyDescent="0.2">
      <c r="Q114" s="153"/>
    </row>
    <row r="115" spans="17:17" x14ac:dyDescent="0.2">
      <c r="Q115" s="153"/>
    </row>
    <row r="116" spans="17:17" x14ac:dyDescent="0.2">
      <c r="Q116" s="153"/>
    </row>
    <row r="117" spans="17:17" x14ac:dyDescent="0.2">
      <c r="Q117" s="153"/>
    </row>
    <row r="118" spans="17:17" x14ac:dyDescent="0.2">
      <c r="Q118" s="153"/>
    </row>
    <row r="119" spans="17:17" x14ac:dyDescent="0.2">
      <c r="Q119" s="153"/>
    </row>
    <row r="120" spans="17:17" x14ac:dyDescent="0.2">
      <c r="Q120" s="153"/>
    </row>
    <row r="121" spans="17:17" x14ac:dyDescent="0.2">
      <c r="Q121" s="153"/>
    </row>
    <row r="122" spans="17:17" x14ac:dyDescent="0.2">
      <c r="Q122" s="153"/>
    </row>
    <row r="123" spans="17:17" x14ac:dyDescent="0.2">
      <c r="Q123" s="153"/>
    </row>
    <row r="124" spans="17:17" x14ac:dyDescent="0.2">
      <c r="Q124" s="153"/>
    </row>
    <row r="125" spans="17:17" x14ac:dyDescent="0.2">
      <c r="Q125" s="153"/>
    </row>
    <row r="126" spans="17:17" x14ac:dyDescent="0.2">
      <c r="Q126" s="153"/>
    </row>
    <row r="127" spans="17:17" x14ac:dyDescent="0.2">
      <c r="Q127" s="153"/>
    </row>
    <row r="128" spans="17:17" x14ac:dyDescent="0.2">
      <c r="Q128" s="153"/>
    </row>
    <row r="129" spans="17:17" x14ac:dyDescent="0.2">
      <c r="Q129" s="153"/>
    </row>
    <row r="130" spans="17:17" x14ac:dyDescent="0.2">
      <c r="Q130" s="153"/>
    </row>
    <row r="131" spans="17:17" x14ac:dyDescent="0.2">
      <c r="Q131" s="153"/>
    </row>
    <row r="132" spans="17:17" x14ac:dyDescent="0.2">
      <c r="Q132" s="153"/>
    </row>
    <row r="133" spans="17:17" x14ac:dyDescent="0.2">
      <c r="Q133" s="153"/>
    </row>
    <row r="134" spans="17:17" x14ac:dyDescent="0.2">
      <c r="Q134" s="153"/>
    </row>
    <row r="135" spans="17:17" x14ac:dyDescent="0.2">
      <c r="Q135" s="153"/>
    </row>
    <row r="136" spans="17:17" x14ac:dyDescent="0.2">
      <c r="Q136" s="153"/>
    </row>
    <row r="137" spans="17:17" x14ac:dyDescent="0.2">
      <c r="Q137" s="153"/>
    </row>
    <row r="138" spans="17:17" x14ac:dyDescent="0.2">
      <c r="Q138" s="153"/>
    </row>
    <row r="139" spans="17:17" x14ac:dyDescent="0.2">
      <c r="Q139" s="153"/>
    </row>
    <row r="140" spans="17:17" x14ac:dyDescent="0.2">
      <c r="Q140" s="153"/>
    </row>
    <row r="141" spans="17:17" x14ac:dyDescent="0.2">
      <c r="Q141" s="153"/>
    </row>
    <row r="142" spans="17:17" x14ac:dyDescent="0.2">
      <c r="Q142" s="153"/>
    </row>
    <row r="143" spans="17:17" x14ac:dyDescent="0.2">
      <c r="Q143" s="153"/>
    </row>
    <row r="144" spans="17:17" x14ac:dyDescent="0.2">
      <c r="Q144" s="153"/>
    </row>
    <row r="145" spans="17:17" x14ac:dyDescent="0.2">
      <c r="Q145" s="153"/>
    </row>
    <row r="146" spans="17:17" x14ac:dyDescent="0.2">
      <c r="Q146" s="153"/>
    </row>
    <row r="147" spans="17:17" x14ac:dyDescent="0.2">
      <c r="Q147" s="153"/>
    </row>
    <row r="148" spans="17:17" x14ac:dyDescent="0.2">
      <c r="Q148" s="153"/>
    </row>
    <row r="149" spans="17:17" x14ac:dyDescent="0.2">
      <c r="Q149" s="153"/>
    </row>
    <row r="150" spans="17:17" x14ac:dyDescent="0.2">
      <c r="Q150" s="153"/>
    </row>
    <row r="151" spans="17:17" x14ac:dyDescent="0.2">
      <c r="Q151" s="153"/>
    </row>
    <row r="152" spans="17:17" x14ac:dyDescent="0.2">
      <c r="Q152" s="153"/>
    </row>
    <row r="153" spans="17:17" x14ac:dyDescent="0.2">
      <c r="Q153" s="153"/>
    </row>
    <row r="154" spans="17:17" x14ac:dyDescent="0.2">
      <c r="Q154" s="153"/>
    </row>
    <row r="155" spans="17:17" x14ac:dyDescent="0.2">
      <c r="Q155" s="153"/>
    </row>
    <row r="156" spans="17:17" x14ac:dyDescent="0.2">
      <c r="Q156" s="153"/>
    </row>
    <row r="157" spans="17:17" x14ac:dyDescent="0.2">
      <c r="Q157" s="153"/>
    </row>
    <row r="158" spans="17:17" x14ac:dyDescent="0.2">
      <c r="Q158" s="153"/>
    </row>
    <row r="159" spans="17:17" x14ac:dyDescent="0.2">
      <c r="Q159" s="153"/>
    </row>
    <row r="160" spans="17:17" x14ac:dyDescent="0.2">
      <c r="Q160" s="153"/>
    </row>
    <row r="161" spans="17:17" x14ac:dyDescent="0.2">
      <c r="Q161" s="153"/>
    </row>
    <row r="162" spans="17:17" x14ac:dyDescent="0.2">
      <c r="Q162" s="153"/>
    </row>
    <row r="163" spans="17:17" x14ac:dyDescent="0.2">
      <c r="Q163" s="153"/>
    </row>
    <row r="164" spans="17:17" x14ac:dyDescent="0.2">
      <c r="Q164" s="153"/>
    </row>
    <row r="165" spans="17:17" x14ac:dyDescent="0.2">
      <c r="Q165" s="153"/>
    </row>
    <row r="166" spans="17:17" x14ac:dyDescent="0.2">
      <c r="Q166" s="153"/>
    </row>
    <row r="167" spans="17:17" x14ac:dyDescent="0.2">
      <c r="Q167" s="153"/>
    </row>
    <row r="168" spans="17:17" x14ac:dyDescent="0.2">
      <c r="Q168" s="153"/>
    </row>
    <row r="169" spans="17:17" x14ac:dyDescent="0.2">
      <c r="Q169" s="153"/>
    </row>
    <row r="170" spans="17:17" x14ac:dyDescent="0.2">
      <c r="Q170" s="153"/>
    </row>
    <row r="171" spans="17:17" x14ac:dyDescent="0.2">
      <c r="Q171" s="153"/>
    </row>
    <row r="172" spans="17:17" x14ac:dyDescent="0.2">
      <c r="Q172" s="153"/>
    </row>
    <row r="173" spans="17:17" x14ac:dyDescent="0.2">
      <c r="Q173" s="153"/>
    </row>
    <row r="174" spans="17:17" x14ac:dyDescent="0.2">
      <c r="Q174" s="153"/>
    </row>
    <row r="175" spans="17:17" x14ac:dyDescent="0.2">
      <c r="Q175" s="153"/>
    </row>
    <row r="176" spans="17:17" x14ac:dyDescent="0.2">
      <c r="Q176" s="153"/>
    </row>
    <row r="177" spans="17:17" x14ac:dyDescent="0.2">
      <c r="Q177" s="153"/>
    </row>
    <row r="178" spans="17:17" x14ac:dyDescent="0.2">
      <c r="Q178" s="153"/>
    </row>
    <row r="179" spans="17:17" x14ac:dyDescent="0.2">
      <c r="Q179" s="153"/>
    </row>
    <row r="180" spans="17:17" x14ac:dyDescent="0.2">
      <c r="Q180" s="153"/>
    </row>
    <row r="181" spans="17:17" x14ac:dyDescent="0.2">
      <c r="Q181" s="153"/>
    </row>
    <row r="182" spans="17:17" x14ac:dyDescent="0.2">
      <c r="Q182" s="153"/>
    </row>
    <row r="183" spans="17:17" x14ac:dyDescent="0.2">
      <c r="Q183" s="153"/>
    </row>
    <row r="184" spans="17:17" x14ac:dyDescent="0.2">
      <c r="Q184" s="153"/>
    </row>
    <row r="185" spans="17:17" x14ac:dyDescent="0.2">
      <c r="Q185" s="153"/>
    </row>
    <row r="186" spans="17:17" x14ac:dyDescent="0.2">
      <c r="Q186" s="153"/>
    </row>
    <row r="187" spans="17:17" x14ac:dyDescent="0.2">
      <c r="Q187" s="153"/>
    </row>
    <row r="188" spans="17:17" x14ac:dyDescent="0.2">
      <c r="Q188" s="153"/>
    </row>
    <row r="189" spans="17:17" x14ac:dyDescent="0.2">
      <c r="Q189" s="153"/>
    </row>
    <row r="190" spans="17:17" x14ac:dyDescent="0.2">
      <c r="Q190" s="153"/>
    </row>
    <row r="191" spans="17:17" x14ac:dyDescent="0.2">
      <c r="Q191" s="153"/>
    </row>
    <row r="192" spans="17:17" x14ac:dyDescent="0.2">
      <c r="Q192" s="153"/>
    </row>
    <row r="193" spans="17:17" x14ac:dyDescent="0.2">
      <c r="Q193" s="153"/>
    </row>
    <row r="194" spans="17:17" x14ac:dyDescent="0.2">
      <c r="Q194" s="153"/>
    </row>
    <row r="195" spans="17:17" x14ac:dyDescent="0.2">
      <c r="Q195" s="153"/>
    </row>
    <row r="196" spans="17:17" x14ac:dyDescent="0.2">
      <c r="Q196" s="153"/>
    </row>
    <row r="197" spans="17:17" x14ac:dyDescent="0.2">
      <c r="Q197" s="153"/>
    </row>
    <row r="198" spans="17:17" x14ac:dyDescent="0.2">
      <c r="Q198" s="153"/>
    </row>
    <row r="199" spans="17:17" x14ac:dyDescent="0.2">
      <c r="Q199" s="153"/>
    </row>
    <row r="200" spans="17:17" x14ac:dyDescent="0.2">
      <c r="Q200" s="153"/>
    </row>
    <row r="201" spans="17:17" x14ac:dyDescent="0.2">
      <c r="Q201" s="153"/>
    </row>
    <row r="202" spans="17:17" x14ac:dyDescent="0.2">
      <c r="Q202" s="153"/>
    </row>
    <row r="203" spans="17:17" x14ac:dyDescent="0.2">
      <c r="Q203" s="153"/>
    </row>
    <row r="204" spans="17:17" x14ac:dyDescent="0.2">
      <c r="Q204" s="153"/>
    </row>
    <row r="205" spans="17:17" x14ac:dyDescent="0.2">
      <c r="Q205" s="153"/>
    </row>
    <row r="206" spans="17:17" x14ac:dyDescent="0.2">
      <c r="Q206" s="153"/>
    </row>
    <row r="207" spans="17:17" x14ac:dyDescent="0.2">
      <c r="Q207" s="153"/>
    </row>
    <row r="208" spans="17:17" x14ac:dyDescent="0.2">
      <c r="Q208" s="153"/>
    </row>
    <row r="209" spans="17:17" x14ac:dyDescent="0.2">
      <c r="Q209" s="153"/>
    </row>
    <row r="210" spans="17:17" x14ac:dyDescent="0.2">
      <c r="Q210" s="153"/>
    </row>
    <row r="211" spans="17:17" x14ac:dyDescent="0.2">
      <c r="Q211" s="153"/>
    </row>
    <row r="212" spans="17:17" x14ac:dyDescent="0.2">
      <c r="Q212" s="153"/>
    </row>
    <row r="213" spans="17:17" x14ac:dyDescent="0.2">
      <c r="Q213" s="153"/>
    </row>
    <row r="214" spans="17:17" x14ac:dyDescent="0.2">
      <c r="Q214" s="153"/>
    </row>
    <row r="215" spans="17:17" x14ac:dyDescent="0.2">
      <c r="Q215" s="153"/>
    </row>
    <row r="216" spans="17:17" x14ac:dyDescent="0.2">
      <c r="Q216" s="153"/>
    </row>
    <row r="217" spans="17:17" x14ac:dyDescent="0.2">
      <c r="Q217" s="153"/>
    </row>
    <row r="218" spans="17:17" x14ac:dyDescent="0.2">
      <c r="Q218" s="153"/>
    </row>
    <row r="219" spans="17:17" x14ac:dyDescent="0.2">
      <c r="Q219" s="153"/>
    </row>
    <row r="220" spans="17:17" x14ac:dyDescent="0.2">
      <c r="Q220" s="153"/>
    </row>
    <row r="221" spans="17:17" x14ac:dyDescent="0.2">
      <c r="Q221" s="153"/>
    </row>
    <row r="222" spans="17:17" x14ac:dyDescent="0.2">
      <c r="Q222" s="153"/>
    </row>
    <row r="223" spans="17:17" x14ac:dyDescent="0.2">
      <c r="Q223" s="153"/>
    </row>
    <row r="224" spans="17:17" x14ac:dyDescent="0.2">
      <c r="Q224" s="153"/>
    </row>
    <row r="225" spans="17:17" x14ac:dyDescent="0.2">
      <c r="Q225" s="153"/>
    </row>
    <row r="226" spans="17:17" x14ac:dyDescent="0.2">
      <c r="Q226" s="153"/>
    </row>
    <row r="227" spans="17:17" x14ac:dyDescent="0.2">
      <c r="Q227" s="153"/>
    </row>
    <row r="228" spans="17:17" x14ac:dyDescent="0.2">
      <c r="Q228" s="153"/>
    </row>
    <row r="229" spans="17:17" x14ac:dyDescent="0.2">
      <c r="Q229" s="153"/>
    </row>
    <row r="230" spans="17:17" x14ac:dyDescent="0.2">
      <c r="Q230" s="153"/>
    </row>
    <row r="231" spans="17:17" x14ac:dyDescent="0.2">
      <c r="Q231" s="153"/>
    </row>
    <row r="232" spans="17:17" x14ac:dyDescent="0.2">
      <c r="Q232" s="153"/>
    </row>
    <row r="233" spans="17:17" x14ac:dyDescent="0.2">
      <c r="Q233" s="153"/>
    </row>
    <row r="234" spans="17:17" x14ac:dyDescent="0.2">
      <c r="Q234" s="153"/>
    </row>
    <row r="235" spans="17:17" x14ac:dyDescent="0.2">
      <c r="Q235" s="153"/>
    </row>
    <row r="236" spans="17:17" x14ac:dyDescent="0.2">
      <c r="Q236" s="153"/>
    </row>
    <row r="237" spans="17:17" x14ac:dyDescent="0.2">
      <c r="Q237" s="153"/>
    </row>
    <row r="238" spans="17:17" x14ac:dyDescent="0.2">
      <c r="Q238" s="153"/>
    </row>
    <row r="239" spans="17:17" x14ac:dyDescent="0.2">
      <c r="Q239" s="153"/>
    </row>
    <row r="240" spans="17:17" x14ac:dyDescent="0.2">
      <c r="Q240" s="153"/>
    </row>
    <row r="241" spans="17:17" x14ac:dyDescent="0.2">
      <c r="Q241" s="153"/>
    </row>
    <row r="242" spans="17:17" x14ac:dyDescent="0.2">
      <c r="Q242" s="153"/>
    </row>
    <row r="243" spans="17:17" x14ac:dyDescent="0.2">
      <c r="Q243" s="153"/>
    </row>
    <row r="244" spans="17:17" x14ac:dyDescent="0.2">
      <c r="Q244" s="153"/>
    </row>
    <row r="245" spans="17:17" x14ac:dyDescent="0.2">
      <c r="Q245" s="153"/>
    </row>
    <row r="246" spans="17:17" x14ac:dyDescent="0.2">
      <c r="Q246" s="153"/>
    </row>
    <row r="247" spans="17:17" x14ac:dyDescent="0.2">
      <c r="Q247" s="153"/>
    </row>
    <row r="248" spans="17:17" x14ac:dyDescent="0.2">
      <c r="Q248" s="153"/>
    </row>
    <row r="249" spans="17:17" x14ac:dyDescent="0.2">
      <c r="Q249" s="153"/>
    </row>
    <row r="250" spans="17:17" x14ac:dyDescent="0.2">
      <c r="Q250" s="153"/>
    </row>
    <row r="251" spans="17:17" x14ac:dyDescent="0.2">
      <c r="Q251" s="153"/>
    </row>
    <row r="252" spans="17:17" x14ac:dyDescent="0.2">
      <c r="Q252" s="153"/>
    </row>
    <row r="253" spans="17:17" x14ac:dyDescent="0.2">
      <c r="Q253" s="153"/>
    </row>
    <row r="254" spans="17:17" x14ac:dyDescent="0.2">
      <c r="Q254" s="153"/>
    </row>
    <row r="255" spans="17:17" x14ac:dyDescent="0.2">
      <c r="Q255" s="153"/>
    </row>
    <row r="256" spans="17:17" x14ac:dyDescent="0.2">
      <c r="Q256" s="153"/>
    </row>
    <row r="257" spans="17:17" x14ac:dyDescent="0.2">
      <c r="Q257" s="153"/>
    </row>
    <row r="258" spans="17:17" x14ac:dyDescent="0.2">
      <c r="Q258" s="153"/>
    </row>
    <row r="259" spans="17:17" x14ac:dyDescent="0.2">
      <c r="Q259" s="153"/>
    </row>
    <row r="260" spans="17:17" x14ac:dyDescent="0.2">
      <c r="Q260" s="153"/>
    </row>
    <row r="261" spans="17:17" x14ac:dyDescent="0.2">
      <c r="Q261" s="153"/>
    </row>
    <row r="262" spans="17:17" x14ac:dyDescent="0.2">
      <c r="Q262" s="153"/>
    </row>
    <row r="263" spans="17:17" x14ac:dyDescent="0.2">
      <c r="Q263" s="153"/>
    </row>
    <row r="264" spans="17:17" x14ac:dyDescent="0.2">
      <c r="Q264" s="153"/>
    </row>
    <row r="265" spans="17:17" x14ac:dyDescent="0.2">
      <c r="Q265" s="153"/>
    </row>
    <row r="266" spans="17:17" x14ac:dyDescent="0.2">
      <c r="Q266" s="153"/>
    </row>
    <row r="267" spans="17:17" x14ac:dyDescent="0.2">
      <c r="Q267" s="153"/>
    </row>
    <row r="268" spans="17:17" x14ac:dyDescent="0.2">
      <c r="Q268" s="153"/>
    </row>
    <row r="269" spans="17:17" x14ac:dyDescent="0.2">
      <c r="Q269" s="153"/>
    </row>
    <row r="270" spans="17:17" x14ac:dyDescent="0.2">
      <c r="Q270" s="153"/>
    </row>
    <row r="271" spans="17:17" x14ac:dyDescent="0.2">
      <c r="Q271" s="153"/>
    </row>
    <row r="272" spans="17:17" x14ac:dyDescent="0.2">
      <c r="Q272" s="153"/>
    </row>
    <row r="273" spans="17:17" x14ac:dyDescent="0.2">
      <c r="Q273" s="153"/>
    </row>
    <row r="274" spans="17:17" x14ac:dyDescent="0.2">
      <c r="Q274" s="153"/>
    </row>
    <row r="275" spans="17:17" x14ac:dyDescent="0.2">
      <c r="Q275" s="153"/>
    </row>
    <row r="276" spans="17:17" x14ac:dyDescent="0.2">
      <c r="Q276" s="153"/>
    </row>
    <row r="277" spans="17:17" x14ac:dyDescent="0.2">
      <c r="Q277" s="153"/>
    </row>
    <row r="278" spans="17:17" x14ac:dyDescent="0.2">
      <c r="Q278" s="153"/>
    </row>
    <row r="279" spans="17:17" x14ac:dyDescent="0.2">
      <c r="Q279" s="153"/>
    </row>
    <row r="280" spans="17:17" x14ac:dyDescent="0.2">
      <c r="Q280" s="153"/>
    </row>
    <row r="281" spans="17:17" x14ac:dyDescent="0.2">
      <c r="Q281" s="153"/>
    </row>
    <row r="282" spans="17:17" x14ac:dyDescent="0.2">
      <c r="Q282" s="153"/>
    </row>
    <row r="283" spans="17:17" x14ac:dyDescent="0.2">
      <c r="Q283" s="153"/>
    </row>
    <row r="284" spans="17:17" x14ac:dyDescent="0.2">
      <c r="Q284" s="153"/>
    </row>
    <row r="285" spans="17:17" x14ac:dyDescent="0.2">
      <c r="Q285" s="153"/>
    </row>
    <row r="286" spans="17:17" x14ac:dyDescent="0.2">
      <c r="Q286" s="153"/>
    </row>
    <row r="287" spans="17:17" x14ac:dyDescent="0.2">
      <c r="Q287" s="153"/>
    </row>
    <row r="288" spans="17:17" x14ac:dyDescent="0.2">
      <c r="Q288" s="153"/>
    </row>
    <row r="289" spans="17:17" x14ac:dyDescent="0.2">
      <c r="Q289" s="153"/>
    </row>
    <row r="290" spans="17:17" x14ac:dyDescent="0.2">
      <c r="Q290" s="153"/>
    </row>
    <row r="291" spans="17:17" x14ac:dyDescent="0.2">
      <c r="Q291" s="153"/>
    </row>
    <row r="292" spans="17:17" x14ac:dyDescent="0.2">
      <c r="Q292" s="153"/>
    </row>
    <row r="293" spans="17:17" x14ac:dyDescent="0.2">
      <c r="Q293" s="153"/>
    </row>
    <row r="294" spans="17:17" x14ac:dyDescent="0.2">
      <c r="Q294" s="153"/>
    </row>
    <row r="295" spans="17:17" x14ac:dyDescent="0.2">
      <c r="Q295" s="153"/>
    </row>
    <row r="296" spans="17:17" x14ac:dyDescent="0.2">
      <c r="Q296" s="153"/>
    </row>
    <row r="297" spans="17:17" x14ac:dyDescent="0.2">
      <c r="Q297" s="153"/>
    </row>
    <row r="298" spans="17:17" x14ac:dyDescent="0.2">
      <c r="Q298" s="153"/>
    </row>
    <row r="299" spans="17:17" x14ac:dyDescent="0.2">
      <c r="Q299" s="153"/>
    </row>
    <row r="300" spans="17:17" x14ac:dyDescent="0.2">
      <c r="Q300" s="153"/>
    </row>
    <row r="301" spans="17:17" x14ac:dyDescent="0.2">
      <c r="Q301" s="153"/>
    </row>
    <row r="302" spans="17:17" x14ac:dyDescent="0.2">
      <c r="Q302" s="153"/>
    </row>
    <row r="303" spans="17:17" x14ac:dyDescent="0.2">
      <c r="Q303" s="153"/>
    </row>
    <row r="304" spans="17:17" x14ac:dyDescent="0.2">
      <c r="Q304" s="153"/>
    </row>
    <row r="305" spans="17:17" x14ac:dyDescent="0.2">
      <c r="Q305" s="153"/>
    </row>
    <row r="306" spans="17:17" x14ac:dyDescent="0.2">
      <c r="Q306" s="153"/>
    </row>
    <row r="307" spans="17:17" x14ac:dyDescent="0.2">
      <c r="Q307" s="153"/>
    </row>
    <row r="308" spans="17:17" x14ac:dyDescent="0.2">
      <c r="Q308" s="153"/>
    </row>
    <row r="309" spans="17:17" x14ac:dyDescent="0.2">
      <c r="Q309" s="153"/>
    </row>
    <row r="310" spans="17:17" x14ac:dyDescent="0.2">
      <c r="Q310" s="153"/>
    </row>
    <row r="311" spans="17:17" x14ac:dyDescent="0.2">
      <c r="Q311" s="153"/>
    </row>
    <row r="312" spans="17:17" x14ac:dyDescent="0.2">
      <c r="Q312" s="153"/>
    </row>
    <row r="313" spans="17:17" x14ac:dyDescent="0.2">
      <c r="Q313" s="153"/>
    </row>
    <row r="314" spans="17:17" x14ac:dyDescent="0.2">
      <c r="Q314" s="153"/>
    </row>
    <row r="315" spans="17:17" x14ac:dyDescent="0.2">
      <c r="Q315" s="153"/>
    </row>
    <row r="316" spans="17:17" x14ac:dyDescent="0.2">
      <c r="Q316" s="153"/>
    </row>
    <row r="317" spans="17:17" x14ac:dyDescent="0.2">
      <c r="Q317" s="153"/>
    </row>
    <row r="318" spans="17:17" x14ac:dyDescent="0.2">
      <c r="Q318" s="153"/>
    </row>
    <row r="319" spans="17:17" x14ac:dyDescent="0.2">
      <c r="Q319" s="153"/>
    </row>
    <row r="320" spans="17:17" x14ac:dyDescent="0.2">
      <c r="Q320" s="153"/>
    </row>
    <row r="321" spans="17:17" x14ac:dyDescent="0.2">
      <c r="Q321" s="153"/>
    </row>
    <row r="322" spans="17:17" x14ac:dyDescent="0.2">
      <c r="Q322" s="153"/>
    </row>
    <row r="323" spans="17:17" x14ac:dyDescent="0.2">
      <c r="Q323" s="153"/>
    </row>
    <row r="324" spans="17:17" x14ac:dyDescent="0.2">
      <c r="Q324" s="153"/>
    </row>
    <row r="325" spans="17:17" x14ac:dyDescent="0.2">
      <c r="Q325" s="153"/>
    </row>
    <row r="326" spans="17:17" x14ac:dyDescent="0.2">
      <c r="Q326" s="153"/>
    </row>
    <row r="327" spans="17:17" x14ac:dyDescent="0.2">
      <c r="Q327" s="153"/>
    </row>
    <row r="328" spans="17:17" x14ac:dyDescent="0.2">
      <c r="Q328" s="153"/>
    </row>
    <row r="329" spans="17:17" x14ac:dyDescent="0.2">
      <c r="Q329" s="153"/>
    </row>
    <row r="330" spans="17:17" x14ac:dyDescent="0.2">
      <c r="Q330" s="153"/>
    </row>
    <row r="331" spans="17:17" x14ac:dyDescent="0.2">
      <c r="Q331" s="153"/>
    </row>
    <row r="332" spans="17:17" x14ac:dyDescent="0.2">
      <c r="Q332" s="153"/>
    </row>
    <row r="333" spans="17:17" x14ac:dyDescent="0.2">
      <c r="Q333" s="153"/>
    </row>
    <row r="334" spans="17:17" x14ac:dyDescent="0.2">
      <c r="Q334" s="153"/>
    </row>
    <row r="335" spans="17:17" x14ac:dyDescent="0.2">
      <c r="Q335" s="153"/>
    </row>
    <row r="336" spans="17:17" x14ac:dyDescent="0.2">
      <c r="Q336" s="153"/>
    </row>
    <row r="337" spans="17:17" x14ac:dyDescent="0.2">
      <c r="Q337" s="153"/>
    </row>
    <row r="338" spans="17:17" x14ac:dyDescent="0.2">
      <c r="Q338" s="153"/>
    </row>
    <row r="339" spans="17:17" x14ac:dyDescent="0.2">
      <c r="Q339" s="153"/>
    </row>
    <row r="340" spans="17:17" x14ac:dyDescent="0.2">
      <c r="Q340" s="153"/>
    </row>
    <row r="341" spans="17:17" x14ac:dyDescent="0.2">
      <c r="Q341" s="153"/>
    </row>
    <row r="342" spans="17:17" x14ac:dyDescent="0.2">
      <c r="Q342" s="153"/>
    </row>
    <row r="343" spans="17:17" x14ac:dyDescent="0.2">
      <c r="Q343" s="153"/>
    </row>
    <row r="344" spans="17:17" x14ac:dyDescent="0.2">
      <c r="Q344" s="153"/>
    </row>
    <row r="345" spans="17:17" x14ac:dyDescent="0.2">
      <c r="Q345" s="153"/>
    </row>
    <row r="346" spans="17:17" x14ac:dyDescent="0.2">
      <c r="Q346" s="153"/>
    </row>
    <row r="347" spans="17:17" x14ac:dyDescent="0.2">
      <c r="Q347" s="153"/>
    </row>
    <row r="348" spans="17:17" x14ac:dyDescent="0.2">
      <c r="Q348" s="153"/>
    </row>
    <row r="349" spans="17:17" x14ac:dyDescent="0.2">
      <c r="Q349" s="153"/>
    </row>
    <row r="350" spans="17:17" x14ac:dyDescent="0.2">
      <c r="Q350" s="153"/>
    </row>
    <row r="351" spans="17:17" x14ac:dyDescent="0.2">
      <c r="Q351" s="153"/>
    </row>
    <row r="352" spans="17:17" x14ac:dyDescent="0.2">
      <c r="Q352" s="153"/>
    </row>
    <row r="353" spans="17:17" x14ac:dyDescent="0.2">
      <c r="Q353" s="153"/>
    </row>
    <row r="354" spans="17:17" x14ac:dyDescent="0.2">
      <c r="Q354" s="153"/>
    </row>
    <row r="355" spans="17:17" x14ac:dyDescent="0.2">
      <c r="Q355" s="153"/>
    </row>
    <row r="356" spans="17:17" x14ac:dyDescent="0.2">
      <c r="Q356" s="153"/>
    </row>
    <row r="357" spans="17:17" x14ac:dyDescent="0.2">
      <c r="Q357" s="153"/>
    </row>
    <row r="358" spans="17:17" x14ac:dyDescent="0.2">
      <c r="Q358" s="153"/>
    </row>
    <row r="359" spans="17:17" x14ac:dyDescent="0.2">
      <c r="Q359" s="153"/>
    </row>
    <row r="360" spans="17:17" x14ac:dyDescent="0.2">
      <c r="Q360" s="153"/>
    </row>
    <row r="361" spans="17:17" x14ac:dyDescent="0.2">
      <c r="Q361" s="153"/>
    </row>
    <row r="362" spans="17:17" x14ac:dyDescent="0.2">
      <c r="Q362" s="153"/>
    </row>
    <row r="363" spans="17:17" x14ac:dyDescent="0.2">
      <c r="Q363" s="153"/>
    </row>
    <row r="364" spans="17:17" x14ac:dyDescent="0.2">
      <c r="Q364" s="153"/>
    </row>
    <row r="365" spans="17:17" x14ac:dyDescent="0.2">
      <c r="Q365" s="153"/>
    </row>
    <row r="366" spans="17:17" x14ac:dyDescent="0.2">
      <c r="Q366" s="153"/>
    </row>
    <row r="367" spans="17:17" x14ac:dyDescent="0.2">
      <c r="Q367" s="153"/>
    </row>
    <row r="368" spans="17:17" x14ac:dyDescent="0.2">
      <c r="Q368" s="153"/>
    </row>
    <row r="369" spans="17:17" x14ac:dyDescent="0.2">
      <c r="Q369" s="153"/>
    </row>
    <row r="370" spans="17:17" x14ac:dyDescent="0.2">
      <c r="Q370" s="153"/>
    </row>
    <row r="371" spans="17:17" x14ac:dyDescent="0.2">
      <c r="Q371" s="153"/>
    </row>
    <row r="372" spans="17:17" x14ac:dyDescent="0.2">
      <c r="Q372" s="153"/>
    </row>
    <row r="373" spans="17:17" x14ac:dyDescent="0.2">
      <c r="Q373" s="153"/>
    </row>
    <row r="374" spans="17:17" x14ac:dyDescent="0.2">
      <c r="Q374" s="153"/>
    </row>
    <row r="375" spans="17:17" x14ac:dyDescent="0.2">
      <c r="Q375" s="153"/>
    </row>
    <row r="376" spans="17:17" x14ac:dyDescent="0.2">
      <c r="Q376" s="153"/>
    </row>
    <row r="377" spans="17:17" x14ac:dyDescent="0.2">
      <c r="Q377" s="153"/>
    </row>
    <row r="378" spans="17:17" x14ac:dyDescent="0.2">
      <c r="Q378" s="153"/>
    </row>
    <row r="379" spans="17:17" x14ac:dyDescent="0.2">
      <c r="Q379" s="153"/>
    </row>
    <row r="380" spans="17:17" x14ac:dyDescent="0.2">
      <c r="Q380" s="153"/>
    </row>
    <row r="381" spans="17:17" x14ac:dyDescent="0.2">
      <c r="Q381" s="153"/>
    </row>
    <row r="382" spans="17:17" x14ac:dyDescent="0.2">
      <c r="Q382" s="153"/>
    </row>
    <row r="383" spans="17:17" x14ac:dyDescent="0.2">
      <c r="Q383" s="153"/>
    </row>
    <row r="384" spans="17:17" x14ac:dyDescent="0.2">
      <c r="Q384" s="153"/>
    </row>
    <row r="385" spans="17:17" x14ac:dyDescent="0.2">
      <c r="Q385" s="153"/>
    </row>
    <row r="386" spans="17:17" x14ac:dyDescent="0.2">
      <c r="Q386" s="153"/>
    </row>
    <row r="387" spans="17:17" x14ac:dyDescent="0.2">
      <c r="Q387" s="153"/>
    </row>
    <row r="388" spans="17:17" x14ac:dyDescent="0.2">
      <c r="Q388" s="153"/>
    </row>
    <row r="389" spans="17:17" x14ac:dyDescent="0.2">
      <c r="Q389" s="153"/>
    </row>
    <row r="390" spans="17:17" x14ac:dyDescent="0.2">
      <c r="Q390" s="153"/>
    </row>
    <row r="391" spans="17:17" x14ac:dyDescent="0.2">
      <c r="Q391" s="153"/>
    </row>
    <row r="392" spans="17:17" x14ac:dyDescent="0.2">
      <c r="Q392" s="153"/>
    </row>
    <row r="393" spans="17:17" x14ac:dyDescent="0.2">
      <c r="Q393" s="153"/>
    </row>
    <row r="394" spans="17:17" x14ac:dyDescent="0.2">
      <c r="Q394" s="153"/>
    </row>
    <row r="395" spans="17:17" x14ac:dyDescent="0.2">
      <c r="Q395" s="153"/>
    </row>
    <row r="396" spans="17:17" x14ac:dyDescent="0.2">
      <c r="Q396" s="153"/>
    </row>
    <row r="397" spans="17:17" x14ac:dyDescent="0.2">
      <c r="Q397" s="153"/>
    </row>
    <row r="398" spans="17:17" x14ac:dyDescent="0.2">
      <c r="Q398" s="153"/>
    </row>
    <row r="399" spans="17:17" x14ac:dyDescent="0.2">
      <c r="Q399" s="153"/>
    </row>
    <row r="400" spans="17:17" x14ac:dyDescent="0.2">
      <c r="Q400" s="153"/>
    </row>
    <row r="401" spans="17:17" x14ac:dyDescent="0.2">
      <c r="Q401" s="153"/>
    </row>
    <row r="402" spans="17:17" x14ac:dyDescent="0.2">
      <c r="Q402" s="153"/>
    </row>
    <row r="403" spans="17:17" x14ac:dyDescent="0.2">
      <c r="Q403" s="153"/>
    </row>
    <row r="404" spans="17:17" x14ac:dyDescent="0.2">
      <c r="Q404" s="153"/>
    </row>
    <row r="405" spans="17:17" x14ac:dyDescent="0.2">
      <c r="Q405" s="153"/>
    </row>
    <row r="406" spans="17:17" x14ac:dyDescent="0.2">
      <c r="Q406" s="153"/>
    </row>
    <row r="407" spans="17:17" x14ac:dyDescent="0.2">
      <c r="Q407" s="153"/>
    </row>
    <row r="408" spans="17:17" x14ac:dyDescent="0.2">
      <c r="Q408" s="153"/>
    </row>
    <row r="409" spans="17:17" x14ac:dyDescent="0.2">
      <c r="Q409" s="153"/>
    </row>
    <row r="410" spans="17:17" x14ac:dyDescent="0.2">
      <c r="Q410" s="153"/>
    </row>
    <row r="411" spans="17:17" x14ac:dyDescent="0.2">
      <c r="Q411" s="153"/>
    </row>
    <row r="412" spans="17:17" x14ac:dyDescent="0.2">
      <c r="Q412" s="153"/>
    </row>
    <row r="413" spans="17:17" x14ac:dyDescent="0.2">
      <c r="Q413" s="153"/>
    </row>
    <row r="414" spans="17:17" x14ac:dyDescent="0.2">
      <c r="Q414" s="153"/>
    </row>
    <row r="415" spans="17:17" x14ac:dyDescent="0.2">
      <c r="Q415" s="153"/>
    </row>
    <row r="416" spans="17:17" x14ac:dyDescent="0.2">
      <c r="Q416" s="153"/>
    </row>
    <row r="417" spans="17:17" x14ac:dyDescent="0.2">
      <c r="Q417" s="153"/>
    </row>
    <row r="418" spans="17:17" x14ac:dyDescent="0.2">
      <c r="Q418" s="153"/>
    </row>
    <row r="419" spans="17:17" x14ac:dyDescent="0.2">
      <c r="Q419" s="153"/>
    </row>
    <row r="420" spans="17:17" x14ac:dyDescent="0.2">
      <c r="Q420" s="153"/>
    </row>
    <row r="421" spans="17:17" x14ac:dyDescent="0.2">
      <c r="Q421" s="153"/>
    </row>
    <row r="422" spans="17:17" x14ac:dyDescent="0.2">
      <c r="Q422" s="153"/>
    </row>
    <row r="423" spans="17:17" x14ac:dyDescent="0.2">
      <c r="Q423" s="153"/>
    </row>
    <row r="424" spans="17:17" x14ac:dyDescent="0.2">
      <c r="Q424" s="153"/>
    </row>
    <row r="425" spans="17:17" x14ac:dyDescent="0.2">
      <c r="Q425" s="153"/>
    </row>
    <row r="426" spans="17:17" x14ac:dyDescent="0.2">
      <c r="Q426" s="153"/>
    </row>
    <row r="427" spans="17:17" x14ac:dyDescent="0.2">
      <c r="Q427" s="153"/>
    </row>
    <row r="428" spans="17:17" x14ac:dyDescent="0.2">
      <c r="Q428" s="153"/>
    </row>
    <row r="429" spans="17:17" x14ac:dyDescent="0.2">
      <c r="Q429" s="153"/>
    </row>
    <row r="430" spans="17:17" x14ac:dyDescent="0.2">
      <c r="Q430" s="153"/>
    </row>
    <row r="431" spans="17:17" x14ac:dyDescent="0.2">
      <c r="Q431" s="153"/>
    </row>
    <row r="432" spans="17:17" x14ac:dyDescent="0.2">
      <c r="Q432" s="153"/>
    </row>
    <row r="433" spans="17:17" x14ac:dyDescent="0.2">
      <c r="Q433" s="153"/>
    </row>
    <row r="434" spans="17:17" x14ac:dyDescent="0.2">
      <c r="Q434" s="153"/>
    </row>
    <row r="435" spans="17:17" x14ac:dyDescent="0.2">
      <c r="Q435" s="153"/>
    </row>
    <row r="436" spans="17:17" x14ac:dyDescent="0.2">
      <c r="Q436" s="153"/>
    </row>
    <row r="437" spans="17:17" x14ac:dyDescent="0.2">
      <c r="Q437" s="153"/>
    </row>
    <row r="438" spans="17:17" x14ac:dyDescent="0.2">
      <c r="Q438" s="153"/>
    </row>
    <row r="439" spans="17:17" x14ac:dyDescent="0.2">
      <c r="Q439" s="153"/>
    </row>
    <row r="440" spans="17:17" x14ac:dyDescent="0.2">
      <c r="Q440" s="153"/>
    </row>
    <row r="441" spans="17:17" x14ac:dyDescent="0.2">
      <c r="Q441" s="153"/>
    </row>
    <row r="442" spans="17:17" x14ac:dyDescent="0.2">
      <c r="Q442" s="153"/>
    </row>
    <row r="443" spans="17:17" x14ac:dyDescent="0.2">
      <c r="Q443" s="153"/>
    </row>
    <row r="444" spans="17:17" x14ac:dyDescent="0.2">
      <c r="Q444" s="153"/>
    </row>
    <row r="445" spans="17:17" x14ac:dyDescent="0.2">
      <c r="Q445" s="153"/>
    </row>
    <row r="446" spans="17:17" x14ac:dyDescent="0.2">
      <c r="Q446" s="153"/>
    </row>
    <row r="447" spans="17:17" x14ac:dyDescent="0.2">
      <c r="Q447" s="153"/>
    </row>
    <row r="448" spans="17:17" x14ac:dyDescent="0.2">
      <c r="Q448" s="153"/>
    </row>
    <row r="449" spans="17:17" x14ac:dyDescent="0.2">
      <c r="Q449" s="153"/>
    </row>
    <row r="450" spans="17:17" x14ac:dyDescent="0.2">
      <c r="Q450" s="153"/>
    </row>
    <row r="451" spans="17:17" x14ac:dyDescent="0.2">
      <c r="Q451" s="153"/>
    </row>
    <row r="452" spans="17:17" x14ac:dyDescent="0.2">
      <c r="Q452" s="153"/>
    </row>
    <row r="453" spans="17:17" x14ac:dyDescent="0.2">
      <c r="Q453" s="153"/>
    </row>
    <row r="454" spans="17:17" x14ac:dyDescent="0.2">
      <c r="Q454" s="153"/>
    </row>
    <row r="455" spans="17:17" x14ac:dyDescent="0.2">
      <c r="Q455" s="153"/>
    </row>
    <row r="456" spans="17:17" x14ac:dyDescent="0.2">
      <c r="Q456" s="153"/>
    </row>
    <row r="457" spans="17:17" x14ac:dyDescent="0.2">
      <c r="Q457" s="153"/>
    </row>
    <row r="458" spans="17:17" x14ac:dyDescent="0.2">
      <c r="Q458" s="153"/>
    </row>
    <row r="459" spans="17:17" x14ac:dyDescent="0.2">
      <c r="Q459" s="153"/>
    </row>
    <row r="460" spans="17:17" x14ac:dyDescent="0.2">
      <c r="Q460" s="153"/>
    </row>
    <row r="461" spans="17:17" x14ac:dyDescent="0.2">
      <c r="Q461" s="153"/>
    </row>
    <row r="462" spans="17:17" x14ac:dyDescent="0.2">
      <c r="Q462" s="153"/>
    </row>
    <row r="463" spans="17:17" x14ac:dyDescent="0.2">
      <c r="Q463" s="153"/>
    </row>
    <row r="464" spans="17:17" x14ac:dyDescent="0.2">
      <c r="Q464" s="153"/>
    </row>
    <row r="465" spans="17:17" x14ac:dyDescent="0.2">
      <c r="Q465" s="153"/>
    </row>
    <row r="466" spans="17:17" x14ac:dyDescent="0.2">
      <c r="Q466" s="153"/>
    </row>
    <row r="467" spans="17:17" x14ac:dyDescent="0.2">
      <c r="Q467" s="153"/>
    </row>
    <row r="468" spans="17:17" x14ac:dyDescent="0.2">
      <c r="Q468" s="153"/>
    </row>
    <row r="469" spans="17:17" x14ac:dyDescent="0.2">
      <c r="Q469" s="153"/>
    </row>
    <row r="470" spans="17:17" x14ac:dyDescent="0.2">
      <c r="Q470" s="153"/>
    </row>
    <row r="471" spans="17:17" x14ac:dyDescent="0.2">
      <c r="Q471" s="153"/>
    </row>
    <row r="472" spans="17:17" x14ac:dyDescent="0.2">
      <c r="Q472" s="153"/>
    </row>
    <row r="473" spans="17:17" x14ac:dyDescent="0.2">
      <c r="Q473" s="153"/>
    </row>
    <row r="474" spans="17:17" x14ac:dyDescent="0.2">
      <c r="Q474" s="153"/>
    </row>
    <row r="475" spans="17:17" x14ac:dyDescent="0.2">
      <c r="Q475" s="153"/>
    </row>
    <row r="476" spans="17:17" x14ac:dyDescent="0.2">
      <c r="Q476" s="153"/>
    </row>
    <row r="477" spans="17:17" x14ac:dyDescent="0.2">
      <c r="Q477" s="153"/>
    </row>
    <row r="478" spans="17:17" x14ac:dyDescent="0.2">
      <c r="Q478" s="153"/>
    </row>
    <row r="479" spans="17:17" x14ac:dyDescent="0.2">
      <c r="Q479" s="153"/>
    </row>
    <row r="480" spans="17:17" x14ac:dyDescent="0.2">
      <c r="Q480" s="153"/>
    </row>
    <row r="481" spans="17:17" x14ac:dyDescent="0.2">
      <c r="Q481" s="153"/>
    </row>
    <row r="482" spans="17:17" x14ac:dyDescent="0.2">
      <c r="Q482" s="153"/>
    </row>
    <row r="483" spans="17:17" x14ac:dyDescent="0.2">
      <c r="Q483" s="153"/>
    </row>
    <row r="484" spans="17:17" x14ac:dyDescent="0.2">
      <c r="Q484" s="153"/>
    </row>
    <row r="485" spans="17:17" x14ac:dyDescent="0.2">
      <c r="Q485" s="153"/>
    </row>
    <row r="486" spans="17:17" x14ac:dyDescent="0.2">
      <c r="Q486" s="153"/>
    </row>
    <row r="487" spans="17:17" x14ac:dyDescent="0.2">
      <c r="Q487" s="153"/>
    </row>
    <row r="488" spans="17:17" x14ac:dyDescent="0.2">
      <c r="Q488" s="153"/>
    </row>
    <row r="489" spans="17:17" x14ac:dyDescent="0.2">
      <c r="Q489" s="153"/>
    </row>
    <row r="490" spans="17:17" x14ac:dyDescent="0.2">
      <c r="Q490" s="153"/>
    </row>
    <row r="491" spans="17:17" x14ac:dyDescent="0.2">
      <c r="Q491" s="153"/>
    </row>
    <row r="492" spans="17:17" x14ac:dyDescent="0.2">
      <c r="Q492" s="153"/>
    </row>
    <row r="493" spans="17:17" x14ac:dyDescent="0.2">
      <c r="Q493" s="153"/>
    </row>
    <row r="494" spans="17:17" x14ac:dyDescent="0.2">
      <c r="Q494" s="153"/>
    </row>
    <row r="495" spans="17:17" x14ac:dyDescent="0.2">
      <c r="Q495" s="153"/>
    </row>
    <row r="496" spans="17:17" x14ac:dyDescent="0.2">
      <c r="Q496" s="153"/>
    </row>
    <row r="497" spans="17:17" x14ac:dyDescent="0.2">
      <c r="Q497" s="153"/>
    </row>
    <row r="498" spans="17:17" x14ac:dyDescent="0.2">
      <c r="Q498" s="153"/>
    </row>
    <row r="499" spans="17:17" x14ac:dyDescent="0.2">
      <c r="Q499" s="153"/>
    </row>
    <row r="500" spans="17:17" x14ac:dyDescent="0.2">
      <c r="Q500" s="153"/>
    </row>
    <row r="501" spans="17:17" x14ac:dyDescent="0.2">
      <c r="Q501" s="153"/>
    </row>
    <row r="502" spans="17:17" x14ac:dyDescent="0.2">
      <c r="Q502" s="153"/>
    </row>
    <row r="503" spans="17:17" x14ac:dyDescent="0.2">
      <c r="Q503" s="153"/>
    </row>
    <row r="504" spans="17:17" x14ac:dyDescent="0.2">
      <c r="Q504" s="153"/>
    </row>
    <row r="505" spans="17:17" x14ac:dyDescent="0.2">
      <c r="Q505" s="153"/>
    </row>
    <row r="506" spans="17:17" x14ac:dyDescent="0.2">
      <c r="Q506" s="153"/>
    </row>
    <row r="507" spans="17:17" x14ac:dyDescent="0.2">
      <c r="Q507" s="153"/>
    </row>
    <row r="508" spans="17:17" x14ac:dyDescent="0.2">
      <c r="Q508" s="153"/>
    </row>
    <row r="509" spans="17:17" x14ac:dyDescent="0.2">
      <c r="Q509" s="153"/>
    </row>
    <row r="510" spans="17:17" x14ac:dyDescent="0.2">
      <c r="Q510" s="153"/>
    </row>
    <row r="511" spans="17:17" x14ac:dyDescent="0.2">
      <c r="Q511" s="153"/>
    </row>
    <row r="512" spans="17:17" x14ac:dyDescent="0.2">
      <c r="Q512" s="153"/>
    </row>
    <row r="513" spans="17:17" x14ac:dyDescent="0.2">
      <c r="Q513" s="153"/>
    </row>
    <row r="514" spans="17:17" x14ac:dyDescent="0.2">
      <c r="Q514" s="153"/>
    </row>
    <row r="515" spans="17:17" x14ac:dyDescent="0.2">
      <c r="Q515" s="153"/>
    </row>
    <row r="516" spans="17:17" x14ac:dyDescent="0.2">
      <c r="Q516" s="153"/>
    </row>
    <row r="517" spans="17:17" x14ac:dyDescent="0.2">
      <c r="Q517" s="153"/>
    </row>
    <row r="518" spans="17:17" x14ac:dyDescent="0.2">
      <c r="Q518" s="153"/>
    </row>
    <row r="519" spans="17:17" x14ac:dyDescent="0.2">
      <c r="Q519" s="153"/>
    </row>
    <row r="520" spans="17:17" x14ac:dyDescent="0.2">
      <c r="Q520" s="153"/>
    </row>
    <row r="521" spans="17:17" x14ac:dyDescent="0.2">
      <c r="Q521" s="153"/>
    </row>
    <row r="522" spans="17:17" x14ac:dyDescent="0.2">
      <c r="Q522" s="153"/>
    </row>
    <row r="523" spans="17:17" x14ac:dyDescent="0.2">
      <c r="Q523" s="153"/>
    </row>
    <row r="524" spans="17:17" x14ac:dyDescent="0.2">
      <c r="Q524" s="153"/>
    </row>
    <row r="525" spans="17:17" x14ac:dyDescent="0.2">
      <c r="Q525" s="153"/>
    </row>
    <row r="526" spans="17:17" x14ac:dyDescent="0.2">
      <c r="Q526" s="153"/>
    </row>
    <row r="527" spans="17:17" x14ac:dyDescent="0.2">
      <c r="Q527" s="153"/>
    </row>
    <row r="528" spans="17:17" x14ac:dyDescent="0.2">
      <c r="Q528" s="153"/>
    </row>
    <row r="529" spans="17:17" x14ac:dyDescent="0.2">
      <c r="Q529" s="153"/>
    </row>
    <row r="530" spans="17:17" x14ac:dyDescent="0.2">
      <c r="Q530" s="153"/>
    </row>
    <row r="531" spans="17:17" x14ac:dyDescent="0.2">
      <c r="Q531" s="153"/>
    </row>
    <row r="532" spans="17:17" x14ac:dyDescent="0.2">
      <c r="Q532" s="153"/>
    </row>
    <row r="533" spans="17:17" x14ac:dyDescent="0.2">
      <c r="Q533" s="153"/>
    </row>
    <row r="534" spans="17:17" x14ac:dyDescent="0.2">
      <c r="Q534" s="153"/>
    </row>
    <row r="535" spans="17:17" x14ac:dyDescent="0.2">
      <c r="Q535" s="153"/>
    </row>
    <row r="536" spans="17:17" x14ac:dyDescent="0.2">
      <c r="Q536" s="153"/>
    </row>
    <row r="537" spans="17:17" x14ac:dyDescent="0.2">
      <c r="Q537" s="153"/>
    </row>
    <row r="538" spans="17:17" x14ac:dyDescent="0.2">
      <c r="Q538" s="153"/>
    </row>
    <row r="539" spans="17:17" x14ac:dyDescent="0.2">
      <c r="Q539" s="153"/>
    </row>
    <row r="540" spans="17:17" x14ac:dyDescent="0.2">
      <c r="Q540" s="153"/>
    </row>
    <row r="541" spans="17:17" x14ac:dyDescent="0.2">
      <c r="Q541" s="153"/>
    </row>
    <row r="542" spans="17:17" x14ac:dyDescent="0.2">
      <c r="Q542" s="153"/>
    </row>
    <row r="543" spans="17:17" x14ac:dyDescent="0.2">
      <c r="Q543" s="153"/>
    </row>
    <row r="544" spans="17:17" x14ac:dyDescent="0.2">
      <c r="Q544" s="153"/>
    </row>
    <row r="545" spans="17:17" x14ac:dyDescent="0.2">
      <c r="Q545" s="153"/>
    </row>
    <row r="546" spans="17:17" x14ac:dyDescent="0.2">
      <c r="Q546" s="153"/>
    </row>
    <row r="547" spans="17:17" x14ac:dyDescent="0.2">
      <c r="Q547" s="153"/>
    </row>
    <row r="548" spans="17:17" x14ac:dyDescent="0.2">
      <c r="Q548" s="153"/>
    </row>
    <row r="549" spans="17:17" x14ac:dyDescent="0.2">
      <c r="Q549" s="153"/>
    </row>
    <row r="550" spans="17:17" x14ac:dyDescent="0.2">
      <c r="Q550" s="153"/>
    </row>
    <row r="551" spans="17:17" x14ac:dyDescent="0.2">
      <c r="Q551" s="153"/>
    </row>
    <row r="552" spans="17:17" x14ac:dyDescent="0.2">
      <c r="Q552" s="153"/>
    </row>
    <row r="553" spans="17:17" x14ac:dyDescent="0.2">
      <c r="Q553" s="153"/>
    </row>
    <row r="554" spans="17:17" x14ac:dyDescent="0.2">
      <c r="Q554" s="153"/>
    </row>
    <row r="555" spans="17:17" x14ac:dyDescent="0.2">
      <c r="Q555" s="153"/>
    </row>
    <row r="556" spans="17:17" x14ac:dyDescent="0.2">
      <c r="Q556" s="153"/>
    </row>
    <row r="557" spans="17:17" x14ac:dyDescent="0.2">
      <c r="Q557" s="153"/>
    </row>
    <row r="558" spans="17:17" x14ac:dyDescent="0.2">
      <c r="Q558" s="153"/>
    </row>
    <row r="559" spans="17:17" x14ac:dyDescent="0.2">
      <c r="Q559" s="153"/>
    </row>
    <row r="560" spans="17:17" x14ac:dyDescent="0.2">
      <c r="Q560" s="153"/>
    </row>
    <row r="561" spans="17:17" x14ac:dyDescent="0.2">
      <c r="Q561" s="153"/>
    </row>
    <row r="562" spans="17:17" x14ac:dyDescent="0.2">
      <c r="Q562" s="153"/>
    </row>
    <row r="563" spans="17:17" x14ac:dyDescent="0.2">
      <c r="Q563" s="153"/>
    </row>
    <row r="564" spans="17:17" x14ac:dyDescent="0.2">
      <c r="Q564" s="153"/>
    </row>
    <row r="565" spans="17:17" x14ac:dyDescent="0.2">
      <c r="Q565" s="153"/>
    </row>
    <row r="566" spans="17:17" x14ac:dyDescent="0.2">
      <c r="Q566" s="153"/>
    </row>
    <row r="567" spans="17:17" x14ac:dyDescent="0.2">
      <c r="Q567" s="153"/>
    </row>
    <row r="568" spans="17:17" x14ac:dyDescent="0.2">
      <c r="Q568" s="153"/>
    </row>
    <row r="569" spans="17:17" x14ac:dyDescent="0.2">
      <c r="Q569" s="153"/>
    </row>
    <row r="570" spans="17:17" x14ac:dyDescent="0.2">
      <c r="Q570" s="153"/>
    </row>
    <row r="571" spans="17:17" x14ac:dyDescent="0.2">
      <c r="Q571" s="153"/>
    </row>
    <row r="572" spans="17:17" x14ac:dyDescent="0.2">
      <c r="Q572" s="153"/>
    </row>
    <row r="573" spans="17:17" x14ac:dyDescent="0.2">
      <c r="Q573" s="153"/>
    </row>
    <row r="574" spans="17:17" x14ac:dyDescent="0.2">
      <c r="Q574" s="153"/>
    </row>
    <row r="575" spans="17:17" x14ac:dyDescent="0.2">
      <c r="Q575" s="153"/>
    </row>
    <row r="576" spans="17:17" x14ac:dyDescent="0.2">
      <c r="Q576" s="153"/>
    </row>
    <row r="577" spans="17:17" x14ac:dyDescent="0.2">
      <c r="Q577" s="153"/>
    </row>
    <row r="578" spans="17:17" x14ac:dyDescent="0.2">
      <c r="Q578" s="153"/>
    </row>
    <row r="579" spans="17:17" x14ac:dyDescent="0.2">
      <c r="Q579" s="153"/>
    </row>
    <row r="580" spans="17:17" x14ac:dyDescent="0.2">
      <c r="Q580" s="153"/>
    </row>
    <row r="581" spans="17:17" x14ac:dyDescent="0.2">
      <c r="Q581" s="153"/>
    </row>
    <row r="582" spans="17:17" x14ac:dyDescent="0.2">
      <c r="Q582" s="153"/>
    </row>
    <row r="583" spans="17:17" x14ac:dyDescent="0.2">
      <c r="Q583" s="153"/>
    </row>
    <row r="584" spans="17:17" x14ac:dyDescent="0.2">
      <c r="Q584" s="153"/>
    </row>
    <row r="585" spans="17:17" x14ac:dyDescent="0.2">
      <c r="Q585" s="153"/>
    </row>
    <row r="586" spans="17:17" x14ac:dyDescent="0.2">
      <c r="Q586" s="153"/>
    </row>
    <row r="587" spans="17:17" x14ac:dyDescent="0.2">
      <c r="Q587" s="153"/>
    </row>
    <row r="588" spans="17:17" x14ac:dyDescent="0.2">
      <c r="Q588" s="153"/>
    </row>
    <row r="589" spans="17:17" x14ac:dyDescent="0.2">
      <c r="Q589" s="153"/>
    </row>
    <row r="590" spans="17:17" x14ac:dyDescent="0.2">
      <c r="Q590" s="153"/>
    </row>
    <row r="591" spans="17:17" x14ac:dyDescent="0.2">
      <c r="Q591" s="153"/>
    </row>
    <row r="592" spans="17:17" x14ac:dyDescent="0.2">
      <c r="Q592" s="153"/>
    </row>
    <row r="593" spans="17:17" x14ac:dyDescent="0.2">
      <c r="Q593" s="153"/>
    </row>
    <row r="594" spans="17:17" x14ac:dyDescent="0.2">
      <c r="Q594" s="153"/>
    </row>
    <row r="595" spans="17:17" x14ac:dyDescent="0.2">
      <c r="Q595" s="153"/>
    </row>
    <row r="596" spans="17:17" x14ac:dyDescent="0.2">
      <c r="Q596" s="153"/>
    </row>
    <row r="597" spans="17:17" x14ac:dyDescent="0.2">
      <c r="Q597" s="153"/>
    </row>
    <row r="598" spans="17:17" x14ac:dyDescent="0.2">
      <c r="Q598" s="153"/>
    </row>
    <row r="599" spans="17:17" x14ac:dyDescent="0.2">
      <c r="Q599" s="153"/>
    </row>
    <row r="600" spans="17:17" x14ac:dyDescent="0.2">
      <c r="Q600" s="153"/>
    </row>
    <row r="601" spans="17:17" x14ac:dyDescent="0.2">
      <c r="Q601" s="153"/>
    </row>
    <row r="602" spans="17:17" x14ac:dyDescent="0.2">
      <c r="Q602" s="153"/>
    </row>
    <row r="603" spans="17:17" x14ac:dyDescent="0.2">
      <c r="Q603" s="153"/>
    </row>
    <row r="604" spans="17:17" x14ac:dyDescent="0.2">
      <c r="Q604" s="153"/>
    </row>
    <row r="605" spans="17:17" x14ac:dyDescent="0.2">
      <c r="Q605" s="153"/>
    </row>
    <row r="606" spans="17:17" x14ac:dyDescent="0.2">
      <c r="Q606" s="153"/>
    </row>
    <row r="607" spans="17:17" x14ac:dyDescent="0.2">
      <c r="Q607" s="153"/>
    </row>
    <row r="608" spans="17:17" x14ac:dyDescent="0.2">
      <c r="Q608" s="153"/>
    </row>
    <row r="609" spans="17:17" x14ac:dyDescent="0.2">
      <c r="Q609" s="153"/>
    </row>
    <row r="610" spans="17:17" x14ac:dyDescent="0.2">
      <c r="Q610" s="153"/>
    </row>
    <row r="611" spans="17:17" x14ac:dyDescent="0.2">
      <c r="Q611" s="153"/>
    </row>
    <row r="612" spans="17:17" x14ac:dyDescent="0.2">
      <c r="Q612" s="153"/>
    </row>
    <row r="613" spans="17:17" x14ac:dyDescent="0.2">
      <c r="Q613" s="153"/>
    </row>
    <row r="614" spans="17:17" x14ac:dyDescent="0.2">
      <c r="Q614" s="153"/>
    </row>
    <row r="615" spans="17:17" x14ac:dyDescent="0.2">
      <c r="Q615" s="153"/>
    </row>
    <row r="616" spans="17:17" x14ac:dyDescent="0.2">
      <c r="Q616" s="153"/>
    </row>
    <row r="617" spans="17:17" x14ac:dyDescent="0.2">
      <c r="Q617" s="153"/>
    </row>
    <row r="618" spans="17:17" x14ac:dyDescent="0.2">
      <c r="Q618" s="153"/>
    </row>
    <row r="619" spans="17:17" x14ac:dyDescent="0.2">
      <c r="Q619" s="153"/>
    </row>
    <row r="620" spans="17:17" x14ac:dyDescent="0.2">
      <c r="Q620" s="153"/>
    </row>
    <row r="621" spans="17:17" x14ac:dyDescent="0.2">
      <c r="Q621" s="153"/>
    </row>
    <row r="622" spans="17:17" x14ac:dyDescent="0.2">
      <c r="Q622" s="153"/>
    </row>
    <row r="623" spans="17:17" x14ac:dyDescent="0.2">
      <c r="Q623" s="153"/>
    </row>
    <row r="624" spans="17:17" x14ac:dyDescent="0.2">
      <c r="Q624" s="153"/>
    </row>
    <row r="625" spans="17:17" x14ac:dyDescent="0.2">
      <c r="Q625" s="153"/>
    </row>
    <row r="626" spans="17:17" x14ac:dyDescent="0.2">
      <c r="Q626" s="153"/>
    </row>
    <row r="627" spans="17:17" x14ac:dyDescent="0.2">
      <c r="Q627" s="153"/>
    </row>
    <row r="628" spans="17:17" x14ac:dyDescent="0.2">
      <c r="Q628" s="153"/>
    </row>
    <row r="629" spans="17:17" x14ac:dyDescent="0.2">
      <c r="Q629" s="153"/>
    </row>
    <row r="630" spans="17:17" x14ac:dyDescent="0.2">
      <c r="Q630" s="153"/>
    </row>
    <row r="631" spans="17:17" x14ac:dyDescent="0.2">
      <c r="Q631" s="153"/>
    </row>
    <row r="632" spans="17:17" x14ac:dyDescent="0.2">
      <c r="Q632" s="153"/>
    </row>
    <row r="633" spans="17:17" x14ac:dyDescent="0.2">
      <c r="Q633" s="153"/>
    </row>
    <row r="634" spans="17:17" x14ac:dyDescent="0.2">
      <c r="Q634" s="153"/>
    </row>
    <row r="635" spans="17:17" x14ac:dyDescent="0.2">
      <c r="Q635" s="153"/>
    </row>
    <row r="636" spans="17:17" x14ac:dyDescent="0.2">
      <c r="Q636" s="153"/>
    </row>
    <row r="637" spans="17:17" x14ac:dyDescent="0.2">
      <c r="Q637" s="153"/>
    </row>
    <row r="638" spans="17:17" x14ac:dyDescent="0.2">
      <c r="Q638" s="153"/>
    </row>
    <row r="639" spans="17:17" x14ac:dyDescent="0.2">
      <c r="Q639" s="153"/>
    </row>
    <row r="640" spans="17:17" x14ac:dyDescent="0.2">
      <c r="Q640" s="153"/>
    </row>
    <row r="641" spans="17:17" x14ac:dyDescent="0.2">
      <c r="Q641" s="153"/>
    </row>
    <row r="642" spans="17:17" x14ac:dyDescent="0.2">
      <c r="Q642" s="153"/>
    </row>
    <row r="643" spans="17:17" x14ac:dyDescent="0.2">
      <c r="Q643" s="153"/>
    </row>
    <row r="644" spans="17:17" x14ac:dyDescent="0.2">
      <c r="Q644" s="153"/>
    </row>
    <row r="645" spans="17:17" x14ac:dyDescent="0.2">
      <c r="Q645" s="153"/>
    </row>
    <row r="646" spans="17:17" x14ac:dyDescent="0.2">
      <c r="Q646" s="153"/>
    </row>
    <row r="647" spans="17:17" x14ac:dyDescent="0.2">
      <c r="Q647" s="153"/>
    </row>
    <row r="648" spans="17:17" x14ac:dyDescent="0.2">
      <c r="Q648" s="153"/>
    </row>
    <row r="649" spans="17:17" x14ac:dyDescent="0.2">
      <c r="Q649" s="153"/>
    </row>
    <row r="650" spans="17:17" x14ac:dyDescent="0.2">
      <c r="Q650" s="153"/>
    </row>
    <row r="651" spans="17:17" x14ac:dyDescent="0.2">
      <c r="Q651" s="153"/>
    </row>
    <row r="652" spans="17:17" x14ac:dyDescent="0.2">
      <c r="Q652" s="153"/>
    </row>
    <row r="653" spans="17:17" x14ac:dyDescent="0.2">
      <c r="Q653" s="153"/>
    </row>
    <row r="654" spans="17:17" x14ac:dyDescent="0.2">
      <c r="Q654" s="153"/>
    </row>
    <row r="655" spans="17:17" x14ac:dyDescent="0.2">
      <c r="Q655" s="153"/>
    </row>
    <row r="656" spans="17:17" x14ac:dyDescent="0.2">
      <c r="Q656" s="153"/>
    </row>
    <row r="657" spans="17:17" x14ac:dyDescent="0.2">
      <c r="Q657" s="153"/>
    </row>
    <row r="658" spans="17:17" x14ac:dyDescent="0.2">
      <c r="Q658" s="153"/>
    </row>
    <row r="659" spans="17:17" x14ac:dyDescent="0.2">
      <c r="Q659" s="153"/>
    </row>
    <row r="660" spans="17:17" x14ac:dyDescent="0.2">
      <c r="Q660" s="153"/>
    </row>
    <row r="661" spans="17:17" x14ac:dyDescent="0.2">
      <c r="Q661" s="153"/>
    </row>
    <row r="662" spans="17:17" x14ac:dyDescent="0.2">
      <c r="Q662" s="153"/>
    </row>
    <row r="663" spans="17:17" x14ac:dyDescent="0.2">
      <c r="Q663" s="153"/>
    </row>
    <row r="664" spans="17:17" x14ac:dyDescent="0.2">
      <c r="Q664" s="153"/>
    </row>
    <row r="665" spans="17:17" x14ac:dyDescent="0.2">
      <c r="Q665" s="153"/>
    </row>
    <row r="666" spans="17:17" x14ac:dyDescent="0.2">
      <c r="Q666" s="153"/>
    </row>
    <row r="667" spans="17:17" x14ac:dyDescent="0.2">
      <c r="Q667" s="153"/>
    </row>
    <row r="668" spans="17:17" x14ac:dyDescent="0.2">
      <c r="Q668" s="153"/>
    </row>
    <row r="669" spans="17:17" x14ac:dyDescent="0.2">
      <c r="Q669" s="153"/>
    </row>
    <row r="670" spans="17:17" x14ac:dyDescent="0.2">
      <c r="Q670" s="153"/>
    </row>
    <row r="671" spans="17:17" x14ac:dyDescent="0.2">
      <c r="Q671" s="153"/>
    </row>
    <row r="672" spans="17:17" x14ac:dyDescent="0.2">
      <c r="Q672" s="153"/>
    </row>
    <row r="673" spans="17:17" x14ac:dyDescent="0.2">
      <c r="Q673" s="153"/>
    </row>
    <row r="674" spans="17:17" x14ac:dyDescent="0.2">
      <c r="Q674" s="153"/>
    </row>
    <row r="675" spans="17:17" x14ac:dyDescent="0.2">
      <c r="Q675" s="153"/>
    </row>
    <row r="676" spans="17:17" x14ac:dyDescent="0.2">
      <c r="Q676" s="153"/>
    </row>
    <row r="677" spans="17:17" x14ac:dyDescent="0.2">
      <c r="Q677" s="153"/>
    </row>
    <row r="678" spans="17:17" x14ac:dyDescent="0.2">
      <c r="Q678" s="153"/>
    </row>
    <row r="679" spans="17:17" x14ac:dyDescent="0.2">
      <c r="Q679" s="153"/>
    </row>
    <row r="680" spans="17:17" x14ac:dyDescent="0.2">
      <c r="Q680" s="153"/>
    </row>
    <row r="681" spans="17:17" x14ac:dyDescent="0.2">
      <c r="Q681" s="153"/>
    </row>
    <row r="682" spans="17:17" x14ac:dyDescent="0.2">
      <c r="Q682" s="153"/>
    </row>
    <row r="683" spans="17:17" x14ac:dyDescent="0.2">
      <c r="Q683" s="153"/>
    </row>
    <row r="684" spans="17:17" x14ac:dyDescent="0.2">
      <c r="Q684" s="153"/>
    </row>
    <row r="685" spans="17:17" x14ac:dyDescent="0.2">
      <c r="Q685" s="153"/>
    </row>
    <row r="686" spans="17:17" x14ac:dyDescent="0.2">
      <c r="Q686" s="153"/>
    </row>
    <row r="687" spans="17:17" x14ac:dyDescent="0.2">
      <c r="Q687" s="153"/>
    </row>
    <row r="688" spans="17:17" x14ac:dyDescent="0.2">
      <c r="Q688" s="153"/>
    </row>
    <row r="689" spans="17:17" x14ac:dyDescent="0.2">
      <c r="Q689" s="153"/>
    </row>
    <row r="690" spans="17:17" x14ac:dyDescent="0.2">
      <c r="Q690" s="153"/>
    </row>
    <row r="691" spans="17:17" x14ac:dyDescent="0.2">
      <c r="Q691" s="153"/>
    </row>
    <row r="692" spans="17:17" x14ac:dyDescent="0.2">
      <c r="Q692" s="153"/>
    </row>
    <row r="693" spans="17:17" x14ac:dyDescent="0.2">
      <c r="Q693" s="153"/>
    </row>
    <row r="694" spans="17:17" x14ac:dyDescent="0.2">
      <c r="Q694" s="153"/>
    </row>
    <row r="695" spans="17:17" x14ac:dyDescent="0.2">
      <c r="Q695" s="153"/>
    </row>
    <row r="696" spans="17:17" x14ac:dyDescent="0.2">
      <c r="Q696" s="153"/>
    </row>
    <row r="697" spans="17:17" x14ac:dyDescent="0.2">
      <c r="Q697" s="153"/>
    </row>
    <row r="698" spans="17:17" x14ac:dyDescent="0.2">
      <c r="Q698" s="153"/>
    </row>
    <row r="699" spans="17:17" x14ac:dyDescent="0.2">
      <c r="Q699" s="153"/>
    </row>
    <row r="700" spans="17:17" x14ac:dyDescent="0.2">
      <c r="Q700" s="153"/>
    </row>
    <row r="701" spans="17:17" x14ac:dyDescent="0.2">
      <c r="Q701" s="153"/>
    </row>
    <row r="702" spans="17:17" x14ac:dyDescent="0.2">
      <c r="Q702" s="153"/>
    </row>
    <row r="703" spans="17:17" x14ac:dyDescent="0.2">
      <c r="Q703" s="153"/>
    </row>
    <row r="704" spans="17:17" x14ac:dyDescent="0.2">
      <c r="Q704" s="153"/>
    </row>
    <row r="705" spans="17:17" x14ac:dyDescent="0.2">
      <c r="Q705" s="153"/>
    </row>
    <row r="706" spans="17:17" x14ac:dyDescent="0.2">
      <c r="Q706" s="153"/>
    </row>
    <row r="707" spans="17:17" x14ac:dyDescent="0.2">
      <c r="Q707" s="153"/>
    </row>
    <row r="708" spans="17:17" x14ac:dyDescent="0.2">
      <c r="Q708" s="153"/>
    </row>
    <row r="709" spans="17:17" x14ac:dyDescent="0.2">
      <c r="Q709" s="153"/>
    </row>
    <row r="710" spans="17:17" x14ac:dyDescent="0.2">
      <c r="Q710" s="153"/>
    </row>
    <row r="711" spans="17:17" x14ac:dyDescent="0.2">
      <c r="Q711" s="153"/>
    </row>
    <row r="712" spans="17:17" x14ac:dyDescent="0.2">
      <c r="Q712" s="153"/>
    </row>
    <row r="713" spans="17:17" x14ac:dyDescent="0.2">
      <c r="Q713" s="153"/>
    </row>
    <row r="714" spans="17:17" x14ac:dyDescent="0.2">
      <c r="Q714" s="153"/>
    </row>
    <row r="715" spans="17:17" x14ac:dyDescent="0.2">
      <c r="Q715" s="153"/>
    </row>
    <row r="716" spans="17:17" x14ac:dyDescent="0.2">
      <c r="Q716" s="153"/>
    </row>
    <row r="717" spans="17:17" x14ac:dyDescent="0.2">
      <c r="Q717" s="153"/>
    </row>
    <row r="718" spans="17:17" x14ac:dyDescent="0.2">
      <c r="Q718" s="153"/>
    </row>
    <row r="719" spans="17:17" x14ac:dyDescent="0.2">
      <c r="Q719" s="153"/>
    </row>
    <row r="720" spans="17:17" x14ac:dyDescent="0.2">
      <c r="Q720" s="153"/>
    </row>
    <row r="721" spans="17:17" x14ac:dyDescent="0.2">
      <c r="Q721" s="153"/>
    </row>
    <row r="722" spans="17:17" x14ac:dyDescent="0.2">
      <c r="Q722" s="153"/>
    </row>
    <row r="723" spans="17:17" x14ac:dyDescent="0.2">
      <c r="Q723" s="153"/>
    </row>
    <row r="724" spans="17:17" x14ac:dyDescent="0.2">
      <c r="Q724" s="153"/>
    </row>
    <row r="725" spans="17:17" x14ac:dyDescent="0.2">
      <c r="Q725" s="153"/>
    </row>
    <row r="726" spans="17:17" x14ac:dyDescent="0.2">
      <c r="Q726" s="153"/>
    </row>
    <row r="727" spans="17:17" x14ac:dyDescent="0.2">
      <c r="Q727" s="153"/>
    </row>
    <row r="728" spans="17:17" x14ac:dyDescent="0.2">
      <c r="Q728" s="153"/>
    </row>
    <row r="729" spans="17:17" x14ac:dyDescent="0.2">
      <c r="Q729" s="153"/>
    </row>
    <row r="730" spans="17:17" x14ac:dyDescent="0.2">
      <c r="Q730" s="153"/>
    </row>
    <row r="731" spans="17:17" x14ac:dyDescent="0.2">
      <c r="Q731" s="153"/>
    </row>
    <row r="732" spans="17:17" x14ac:dyDescent="0.2">
      <c r="Q732" s="153"/>
    </row>
    <row r="733" spans="17:17" x14ac:dyDescent="0.2">
      <c r="Q733" s="153"/>
    </row>
    <row r="734" spans="17:17" x14ac:dyDescent="0.2">
      <c r="Q734" s="153"/>
    </row>
    <row r="735" spans="17:17" x14ac:dyDescent="0.2">
      <c r="Q735" s="153"/>
    </row>
    <row r="736" spans="17:17" x14ac:dyDescent="0.2">
      <c r="Q736" s="153"/>
    </row>
    <row r="737" spans="17:17" x14ac:dyDescent="0.2">
      <c r="Q737" s="153"/>
    </row>
    <row r="738" spans="17:17" x14ac:dyDescent="0.2">
      <c r="Q738" s="153"/>
    </row>
    <row r="739" spans="17:17" x14ac:dyDescent="0.2">
      <c r="Q739" s="153"/>
    </row>
    <row r="740" spans="17:17" x14ac:dyDescent="0.2">
      <c r="Q740" s="153"/>
    </row>
    <row r="741" spans="17:17" x14ac:dyDescent="0.2">
      <c r="Q741" s="153"/>
    </row>
    <row r="742" spans="17:17" x14ac:dyDescent="0.2">
      <c r="Q742" s="153"/>
    </row>
    <row r="743" spans="17:17" x14ac:dyDescent="0.2">
      <c r="Q743" s="153"/>
    </row>
    <row r="744" spans="17:17" x14ac:dyDescent="0.2">
      <c r="Q744" s="153"/>
    </row>
    <row r="745" spans="17:17" x14ac:dyDescent="0.2">
      <c r="Q745" s="153"/>
    </row>
    <row r="746" spans="17:17" x14ac:dyDescent="0.2">
      <c r="Q746" s="153"/>
    </row>
    <row r="747" spans="17:17" x14ac:dyDescent="0.2">
      <c r="Q747" s="153"/>
    </row>
    <row r="748" spans="17:17" x14ac:dyDescent="0.2">
      <c r="Q748" s="153"/>
    </row>
    <row r="749" spans="17:17" x14ac:dyDescent="0.2">
      <c r="Q749" s="153"/>
    </row>
    <row r="750" spans="17:17" x14ac:dyDescent="0.2">
      <c r="Q750" s="153"/>
    </row>
    <row r="751" spans="17:17" x14ac:dyDescent="0.2">
      <c r="Q751" s="153"/>
    </row>
    <row r="752" spans="17:17" x14ac:dyDescent="0.2">
      <c r="Q752" s="153"/>
    </row>
    <row r="753" spans="17:17" x14ac:dyDescent="0.2">
      <c r="Q753" s="153"/>
    </row>
    <row r="754" spans="17:17" x14ac:dyDescent="0.2">
      <c r="Q754" s="153"/>
    </row>
    <row r="755" spans="17:17" x14ac:dyDescent="0.2">
      <c r="Q755" s="153"/>
    </row>
    <row r="756" spans="17:17" x14ac:dyDescent="0.2">
      <c r="Q756" s="153"/>
    </row>
    <row r="757" spans="17:17" x14ac:dyDescent="0.2">
      <c r="Q757" s="153"/>
    </row>
    <row r="758" spans="17:17" x14ac:dyDescent="0.2">
      <c r="Q758" s="153"/>
    </row>
    <row r="759" spans="17:17" x14ac:dyDescent="0.2">
      <c r="Q759" s="153"/>
    </row>
    <row r="760" spans="17:17" x14ac:dyDescent="0.2">
      <c r="Q760" s="153"/>
    </row>
    <row r="761" spans="17:17" x14ac:dyDescent="0.2">
      <c r="Q761" s="153"/>
    </row>
    <row r="762" spans="17:17" x14ac:dyDescent="0.2">
      <c r="Q762" s="153"/>
    </row>
    <row r="763" spans="17:17" x14ac:dyDescent="0.2">
      <c r="Q763" s="153"/>
    </row>
    <row r="764" spans="17:17" x14ac:dyDescent="0.2">
      <c r="Q764" s="153"/>
    </row>
    <row r="765" spans="17:17" x14ac:dyDescent="0.2">
      <c r="Q765" s="153"/>
    </row>
    <row r="766" spans="17:17" x14ac:dyDescent="0.2">
      <c r="Q766" s="153"/>
    </row>
    <row r="767" spans="17:17" x14ac:dyDescent="0.2">
      <c r="Q767" s="153"/>
    </row>
    <row r="768" spans="17:17" x14ac:dyDescent="0.2">
      <c r="Q768" s="153"/>
    </row>
    <row r="769" spans="17:17" x14ac:dyDescent="0.2">
      <c r="Q769" s="153"/>
    </row>
    <row r="770" spans="17:17" x14ac:dyDescent="0.2">
      <c r="Q770" s="153"/>
    </row>
    <row r="771" spans="17:17" x14ac:dyDescent="0.2">
      <c r="Q771" s="153"/>
    </row>
    <row r="772" spans="17:17" x14ac:dyDescent="0.2">
      <c r="Q772" s="153"/>
    </row>
    <row r="773" spans="17:17" x14ac:dyDescent="0.2">
      <c r="Q773" s="153"/>
    </row>
    <row r="774" spans="17:17" x14ac:dyDescent="0.2">
      <c r="Q774" s="153"/>
    </row>
    <row r="775" spans="17:17" x14ac:dyDescent="0.2">
      <c r="Q775" s="153"/>
    </row>
    <row r="776" spans="17:17" x14ac:dyDescent="0.2">
      <c r="Q776" s="153"/>
    </row>
    <row r="777" spans="17:17" x14ac:dyDescent="0.2">
      <c r="Q777" s="153"/>
    </row>
    <row r="778" spans="17:17" x14ac:dyDescent="0.2">
      <c r="Q778" s="153"/>
    </row>
    <row r="779" spans="17:17" x14ac:dyDescent="0.2">
      <c r="Q779" s="153"/>
    </row>
    <row r="780" spans="17:17" x14ac:dyDescent="0.2">
      <c r="Q780" s="153"/>
    </row>
    <row r="781" spans="17:17" x14ac:dyDescent="0.2">
      <c r="Q781" s="153"/>
    </row>
    <row r="782" spans="17:17" x14ac:dyDescent="0.2">
      <c r="Q782" s="153"/>
    </row>
    <row r="783" spans="17:17" x14ac:dyDescent="0.2">
      <c r="Q783" s="153"/>
    </row>
    <row r="784" spans="17:17" x14ac:dyDescent="0.2">
      <c r="Q784" s="153"/>
    </row>
    <row r="785" spans="17:17" x14ac:dyDescent="0.2">
      <c r="Q785" s="153"/>
    </row>
    <row r="786" spans="17:17" x14ac:dyDescent="0.2">
      <c r="Q786" s="153"/>
    </row>
    <row r="787" spans="17:17" x14ac:dyDescent="0.2">
      <c r="Q787" s="153"/>
    </row>
    <row r="788" spans="17:17" x14ac:dyDescent="0.2">
      <c r="Q788" s="153"/>
    </row>
    <row r="789" spans="17:17" x14ac:dyDescent="0.2">
      <c r="Q789" s="153"/>
    </row>
    <row r="790" spans="17:17" x14ac:dyDescent="0.2">
      <c r="Q790" s="153"/>
    </row>
    <row r="791" spans="17:17" x14ac:dyDescent="0.2">
      <c r="Q791" s="153"/>
    </row>
    <row r="792" spans="17:17" x14ac:dyDescent="0.2">
      <c r="Q792" s="153"/>
    </row>
    <row r="793" spans="17:17" x14ac:dyDescent="0.2">
      <c r="Q793" s="153"/>
    </row>
    <row r="794" spans="17:17" x14ac:dyDescent="0.2">
      <c r="Q794" s="153"/>
    </row>
    <row r="795" spans="17:17" x14ac:dyDescent="0.2">
      <c r="Q795" s="153"/>
    </row>
    <row r="796" spans="17:17" x14ac:dyDescent="0.2">
      <c r="Q796" s="153"/>
    </row>
    <row r="797" spans="17:17" x14ac:dyDescent="0.2">
      <c r="Q797" s="153"/>
    </row>
    <row r="798" spans="17:17" x14ac:dyDescent="0.2">
      <c r="Q798" s="153"/>
    </row>
    <row r="799" spans="17:17" x14ac:dyDescent="0.2">
      <c r="Q799" s="153"/>
    </row>
    <row r="800" spans="17:17" x14ac:dyDescent="0.2">
      <c r="Q800" s="153"/>
    </row>
    <row r="801" spans="17:17" x14ac:dyDescent="0.2">
      <c r="Q801" s="153"/>
    </row>
    <row r="802" spans="17:17" x14ac:dyDescent="0.2">
      <c r="Q802" s="153"/>
    </row>
    <row r="803" spans="17:17" x14ac:dyDescent="0.2">
      <c r="Q803" s="153"/>
    </row>
    <row r="804" spans="17:17" x14ac:dyDescent="0.2">
      <c r="Q804" s="153"/>
    </row>
    <row r="805" spans="17:17" x14ac:dyDescent="0.2">
      <c r="Q805" s="153"/>
    </row>
    <row r="806" spans="17:17" x14ac:dyDescent="0.2">
      <c r="Q806" s="153"/>
    </row>
    <row r="807" spans="17:17" x14ac:dyDescent="0.2">
      <c r="Q807" s="153"/>
    </row>
    <row r="808" spans="17:17" x14ac:dyDescent="0.2">
      <c r="Q808" s="153"/>
    </row>
    <row r="809" spans="17:17" x14ac:dyDescent="0.2">
      <c r="Q809" s="153"/>
    </row>
    <row r="810" spans="17:17" x14ac:dyDescent="0.2">
      <c r="Q810" s="153"/>
    </row>
    <row r="811" spans="17:17" x14ac:dyDescent="0.2">
      <c r="Q811" s="153"/>
    </row>
    <row r="812" spans="17:17" x14ac:dyDescent="0.2">
      <c r="Q812" s="153"/>
    </row>
    <row r="813" spans="17:17" x14ac:dyDescent="0.2">
      <c r="Q813" s="153"/>
    </row>
    <row r="814" spans="17:17" x14ac:dyDescent="0.2">
      <c r="Q814" s="153"/>
    </row>
    <row r="815" spans="17:17" x14ac:dyDescent="0.2">
      <c r="Q815" s="153"/>
    </row>
    <row r="816" spans="17:17" x14ac:dyDescent="0.2">
      <c r="Q816" s="153"/>
    </row>
    <row r="817" spans="17:17" x14ac:dyDescent="0.2">
      <c r="Q817" s="153"/>
    </row>
    <row r="818" spans="17:17" x14ac:dyDescent="0.2">
      <c r="Q818" s="153"/>
    </row>
    <row r="819" spans="17:17" x14ac:dyDescent="0.2">
      <c r="Q819" s="153"/>
    </row>
    <row r="820" spans="17:17" x14ac:dyDescent="0.2">
      <c r="Q820" s="153"/>
    </row>
    <row r="821" spans="17:17" x14ac:dyDescent="0.2">
      <c r="Q821" s="153"/>
    </row>
    <row r="822" spans="17:17" x14ac:dyDescent="0.2">
      <c r="Q822" s="153"/>
    </row>
    <row r="823" spans="17:17" x14ac:dyDescent="0.2">
      <c r="Q823" s="153"/>
    </row>
    <row r="824" spans="17:17" x14ac:dyDescent="0.2">
      <c r="Q824" s="153"/>
    </row>
    <row r="825" spans="17:17" x14ac:dyDescent="0.2">
      <c r="Q825" s="153"/>
    </row>
    <row r="826" spans="17:17" x14ac:dyDescent="0.2">
      <c r="Q826" s="153"/>
    </row>
    <row r="827" spans="17:17" x14ac:dyDescent="0.2">
      <c r="Q827" s="153"/>
    </row>
    <row r="828" spans="17:17" x14ac:dyDescent="0.2">
      <c r="Q828" s="153"/>
    </row>
    <row r="829" spans="17:17" x14ac:dyDescent="0.2">
      <c r="Q829" s="153"/>
    </row>
    <row r="830" spans="17:17" x14ac:dyDescent="0.2">
      <c r="Q830" s="153"/>
    </row>
    <row r="831" spans="17:17" x14ac:dyDescent="0.2">
      <c r="Q831" s="153"/>
    </row>
    <row r="832" spans="17:17" x14ac:dyDescent="0.2">
      <c r="Q832" s="153"/>
    </row>
    <row r="833" spans="17:17" x14ac:dyDescent="0.2">
      <c r="Q833" s="153"/>
    </row>
    <row r="834" spans="17:17" x14ac:dyDescent="0.2">
      <c r="Q834" s="153"/>
    </row>
    <row r="835" spans="17:17" x14ac:dyDescent="0.2">
      <c r="Q835" s="153"/>
    </row>
    <row r="836" spans="17:17" x14ac:dyDescent="0.2">
      <c r="Q836" s="153"/>
    </row>
    <row r="837" spans="17:17" x14ac:dyDescent="0.2">
      <c r="Q837" s="153"/>
    </row>
    <row r="838" spans="17:17" x14ac:dyDescent="0.2">
      <c r="Q838" s="153"/>
    </row>
    <row r="839" spans="17:17" x14ac:dyDescent="0.2">
      <c r="Q839" s="153"/>
    </row>
    <row r="840" spans="17:17" x14ac:dyDescent="0.2">
      <c r="Q840" s="153"/>
    </row>
    <row r="841" spans="17:17" x14ac:dyDescent="0.2">
      <c r="Q841" s="153"/>
    </row>
    <row r="842" spans="17:17" x14ac:dyDescent="0.2">
      <c r="Q842" s="153"/>
    </row>
    <row r="843" spans="17:17" x14ac:dyDescent="0.2">
      <c r="Q843" s="153"/>
    </row>
    <row r="844" spans="17:17" x14ac:dyDescent="0.2">
      <c r="Q844" s="153"/>
    </row>
    <row r="845" spans="17:17" x14ac:dyDescent="0.2">
      <c r="Q845" s="153"/>
    </row>
    <row r="846" spans="17:17" x14ac:dyDescent="0.2">
      <c r="Q846" s="153"/>
    </row>
    <row r="847" spans="17:17" x14ac:dyDescent="0.2">
      <c r="Q847" s="153"/>
    </row>
    <row r="848" spans="17:17" x14ac:dyDescent="0.2">
      <c r="Q848" s="153"/>
    </row>
    <row r="849" spans="17:17" x14ac:dyDescent="0.2">
      <c r="Q849" s="153"/>
    </row>
    <row r="850" spans="17:17" x14ac:dyDescent="0.2">
      <c r="Q850" s="153"/>
    </row>
    <row r="851" spans="17:17" x14ac:dyDescent="0.2">
      <c r="Q851" s="153"/>
    </row>
    <row r="852" spans="17:17" x14ac:dyDescent="0.2">
      <c r="Q852" s="153"/>
    </row>
    <row r="853" spans="17:17" x14ac:dyDescent="0.2">
      <c r="Q853" s="153"/>
    </row>
    <row r="854" spans="17:17" x14ac:dyDescent="0.2">
      <c r="Q854" s="153"/>
    </row>
    <row r="855" spans="17:17" x14ac:dyDescent="0.2">
      <c r="Q855" s="153"/>
    </row>
    <row r="856" spans="17:17" x14ac:dyDescent="0.2">
      <c r="Q856" s="153"/>
    </row>
    <row r="857" spans="17:17" x14ac:dyDescent="0.2">
      <c r="Q857" s="153"/>
    </row>
    <row r="858" spans="17:17" x14ac:dyDescent="0.2">
      <c r="Q858" s="153"/>
    </row>
    <row r="859" spans="17:17" x14ac:dyDescent="0.2">
      <c r="Q859" s="153"/>
    </row>
    <row r="860" spans="17:17" x14ac:dyDescent="0.2">
      <c r="Q860" s="153"/>
    </row>
    <row r="861" spans="17:17" x14ac:dyDescent="0.2">
      <c r="Q861" s="153"/>
    </row>
    <row r="862" spans="17:17" x14ac:dyDescent="0.2">
      <c r="Q862" s="153"/>
    </row>
    <row r="863" spans="17:17" x14ac:dyDescent="0.2">
      <c r="Q863" s="153"/>
    </row>
    <row r="864" spans="17:17" x14ac:dyDescent="0.2">
      <c r="Q864" s="153"/>
    </row>
    <row r="865" spans="17:17" x14ac:dyDescent="0.2">
      <c r="Q865" s="153"/>
    </row>
    <row r="866" spans="17:17" x14ac:dyDescent="0.2">
      <c r="Q866" s="153"/>
    </row>
    <row r="867" spans="17:17" x14ac:dyDescent="0.2">
      <c r="Q867" s="153"/>
    </row>
    <row r="868" spans="17:17" x14ac:dyDescent="0.2">
      <c r="Q868" s="153"/>
    </row>
    <row r="869" spans="17:17" x14ac:dyDescent="0.2">
      <c r="Q869" s="153"/>
    </row>
    <row r="870" spans="17:17" x14ac:dyDescent="0.2">
      <c r="Q870" s="153"/>
    </row>
    <row r="871" spans="17:17" x14ac:dyDescent="0.2">
      <c r="Q871" s="153"/>
    </row>
    <row r="872" spans="17:17" x14ac:dyDescent="0.2">
      <c r="Q872" s="153"/>
    </row>
    <row r="873" spans="17:17" x14ac:dyDescent="0.2">
      <c r="Q873" s="153"/>
    </row>
    <row r="874" spans="17:17" x14ac:dyDescent="0.2">
      <c r="Q874" s="153"/>
    </row>
    <row r="875" spans="17:17" x14ac:dyDescent="0.2">
      <c r="Q875" s="153"/>
    </row>
    <row r="876" spans="17:17" x14ac:dyDescent="0.2">
      <c r="Q876" s="153"/>
    </row>
    <row r="877" spans="17:17" x14ac:dyDescent="0.2">
      <c r="Q877" s="153"/>
    </row>
    <row r="878" spans="17:17" x14ac:dyDescent="0.2">
      <c r="Q878" s="153"/>
    </row>
    <row r="879" spans="17:17" x14ac:dyDescent="0.2">
      <c r="Q879" s="153"/>
    </row>
    <row r="880" spans="17:17" x14ac:dyDescent="0.2">
      <c r="Q880" s="153"/>
    </row>
    <row r="881" spans="17:17" x14ac:dyDescent="0.2">
      <c r="Q881" s="153"/>
    </row>
    <row r="882" spans="17:17" x14ac:dyDescent="0.2">
      <c r="Q882" s="153"/>
    </row>
    <row r="883" spans="17:17" x14ac:dyDescent="0.2">
      <c r="Q883" s="153"/>
    </row>
    <row r="884" spans="17:17" x14ac:dyDescent="0.2">
      <c r="Q884" s="153"/>
    </row>
    <row r="885" spans="17:17" x14ac:dyDescent="0.2">
      <c r="Q885" s="153"/>
    </row>
    <row r="886" spans="17:17" x14ac:dyDescent="0.2">
      <c r="Q886" s="153"/>
    </row>
    <row r="887" spans="17:17" x14ac:dyDescent="0.2">
      <c r="Q887" s="153"/>
    </row>
    <row r="888" spans="17:17" x14ac:dyDescent="0.2">
      <c r="Q888" s="153"/>
    </row>
    <row r="889" spans="17:17" x14ac:dyDescent="0.2">
      <c r="Q889" s="153"/>
    </row>
    <row r="890" spans="17:17" x14ac:dyDescent="0.2">
      <c r="Q890" s="153"/>
    </row>
    <row r="891" spans="17:17" x14ac:dyDescent="0.2">
      <c r="Q891" s="153"/>
    </row>
    <row r="892" spans="17:17" x14ac:dyDescent="0.2">
      <c r="Q892" s="153"/>
    </row>
    <row r="893" spans="17:17" x14ac:dyDescent="0.2">
      <c r="Q893" s="153"/>
    </row>
    <row r="894" spans="17:17" x14ac:dyDescent="0.2">
      <c r="Q894" s="153"/>
    </row>
    <row r="895" spans="17:17" x14ac:dyDescent="0.2">
      <c r="Q895" s="153"/>
    </row>
    <row r="896" spans="17:17" x14ac:dyDescent="0.2">
      <c r="Q896" s="153"/>
    </row>
    <row r="897" spans="17:17" x14ac:dyDescent="0.2">
      <c r="Q897" s="153"/>
    </row>
    <row r="898" spans="17:17" x14ac:dyDescent="0.2">
      <c r="Q898" s="153"/>
    </row>
    <row r="899" spans="17:17" x14ac:dyDescent="0.2">
      <c r="Q899" s="153"/>
    </row>
    <row r="900" spans="17:17" x14ac:dyDescent="0.2">
      <c r="Q900" s="153"/>
    </row>
    <row r="901" spans="17:17" x14ac:dyDescent="0.2">
      <c r="Q901" s="153"/>
    </row>
    <row r="902" spans="17:17" x14ac:dyDescent="0.2">
      <c r="Q902" s="153"/>
    </row>
    <row r="903" spans="17:17" x14ac:dyDescent="0.2">
      <c r="Q903" s="153"/>
    </row>
    <row r="904" spans="17:17" x14ac:dyDescent="0.2">
      <c r="Q904" s="153"/>
    </row>
    <row r="905" spans="17:17" x14ac:dyDescent="0.2">
      <c r="Q905" s="153"/>
    </row>
    <row r="906" spans="17:17" x14ac:dyDescent="0.2">
      <c r="Q906" s="153"/>
    </row>
    <row r="907" spans="17:17" x14ac:dyDescent="0.2">
      <c r="Q907" s="153"/>
    </row>
    <row r="908" spans="17:17" x14ac:dyDescent="0.2">
      <c r="Q908" s="153"/>
    </row>
    <row r="909" spans="17:17" x14ac:dyDescent="0.2">
      <c r="Q909" s="153"/>
    </row>
    <row r="910" spans="17:17" x14ac:dyDescent="0.2">
      <c r="Q910" s="153"/>
    </row>
    <row r="911" spans="17:17" x14ac:dyDescent="0.2">
      <c r="Q911" s="153"/>
    </row>
    <row r="912" spans="17:17" x14ac:dyDescent="0.2">
      <c r="Q912" s="153"/>
    </row>
    <row r="913" spans="17:17" x14ac:dyDescent="0.2">
      <c r="Q913" s="153"/>
    </row>
    <row r="914" spans="17:17" x14ac:dyDescent="0.2">
      <c r="Q914" s="153"/>
    </row>
    <row r="915" spans="17:17" x14ac:dyDescent="0.2">
      <c r="Q915" s="153"/>
    </row>
    <row r="916" spans="17:17" x14ac:dyDescent="0.2">
      <c r="Q916" s="153"/>
    </row>
    <row r="917" spans="17:17" x14ac:dyDescent="0.2">
      <c r="Q917" s="153"/>
    </row>
    <row r="918" spans="17:17" x14ac:dyDescent="0.2">
      <c r="Q918" s="153"/>
    </row>
    <row r="919" spans="17:17" x14ac:dyDescent="0.2">
      <c r="Q919" s="153"/>
    </row>
    <row r="920" spans="17:17" x14ac:dyDescent="0.2">
      <c r="Q920" s="153"/>
    </row>
    <row r="921" spans="17:17" x14ac:dyDescent="0.2">
      <c r="Q921" s="153"/>
    </row>
    <row r="922" spans="17:17" x14ac:dyDescent="0.2">
      <c r="Q922" s="153"/>
    </row>
    <row r="923" spans="17:17" x14ac:dyDescent="0.2">
      <c r="Q923" s="153"/>
    </row>
    <row r="924" spans="17:17" x14ac:dyDescent="0.2">
      <c r="Q924" s="153"/>
    </row>
    <row r="925" spans="17:17" x14ac:dyDescent="0.2">
      <c r="Q925" s="153"/>
    </row>
    <row r="926" spans="17:17" x14ac:dyDescent="0.2">
      <c r="Q926" s="153"/>
    </row>
    <row r="927" spans="17:17" x14ac:dyDescent="0.2">
      <c r="Q927" s="153"/>
    </row>
    <row r="928" spans="17:17" x14ac:dyDescent="0.2">
      <c r="Q928" s="153"/>
    </row>
    <row r="929" spans="17:17" x14ac:dyDescent="0.2">
      <c r="Q929" s="153"/>
    </row>
    <row r="930" spans="17:17" x14ac:dyDescent="0.2">
      <c r="Q930" s="153"/>
    </row>
    <row r="931" spans="17:17" x14ac:dyDescent="0.2">
      <c r="Q931" s="153"/>
    </row>
    <row r="932" spans="17:17" x14ac:dyDescent="0.2">
      <c r="Q932" s="153"/>
    </row>
    <row r="933" spans="17:17" x14ac:dyDescent="0.2">
      <c r="Q933" s="153"/>
    </row>
    <row r="934" spans="17:17" x14ac:dyDescent="0.2">
      <c r="Q934" s="153"/>
    </row>
    <row r="935" spans="17:17" x14ac:dyDescent="0.2">
      <c r="Q935" s="153"/>
    </row>
    <row r="936" spans="17:17" x14ac:dyDescent="0.2">
      <c r="Q936" s="153"/>
    </row>
    <row r="937" spans="17:17" x14ac:dyDescent="0.2">
      <c r="Q937" s="153"/>
    </row>
    <row r="938" spans="17:17" x14ac:dyDescent="0.2">
      <c r="Q938" s="153"/>
    </row>
    <row r="939" spans="17:17" x14ac:dyDescent="0.2">
      <c r="Q939" s="153"/>
    </row>
    <row r="940" spans="17:17" x14ac:dyDescent="0.2">
      <c r="Q940" s="153"/>
    </row>
    <row r="941" spans="17:17" x14ac:dyDescent="0.2">
      <c r="Q941" s="153"/>
    </row>
    <row r="942" spans="17:17" x14ac:dyDescent="0.2">
      <c r="Q942" s="153"/>
    </row>
    <row r="943" spans="17:17" x14ac:dyDescent="0.2">
      <c r="Q943" s="153"/>
    </row>
    <row r="944" spans="17:17" x14ac:dyDescent="0.2">
      <c r="Q944" s="153"/>
    </row>
    <row r="945" spans="17:17" x14ac:dyDescent="0.2">
      <c r="Q945" s="153"/>
    </row>
    <row r="946" spans="17:17" x14ac:dyDescent="0.2">
      <c r="Q946" s="153"/>
    </row>
    <row r="947" spans="17:17" x14ac:dyDescent="0.2">
      <c r="Q947" s="153"/>
    </row>
    <row r="948" spans="17:17" x14ac:dyDescent="0.2">
      <c r="Q948" s="153"/>
    </row>
    <row r="949" spans="17:17" x14ac:dyDescent="0.2">
      <c r="Q949" s="153"/>
    </row>
    <row r="950" spans="17:17" x14ac:dyDescent="0.2">
      <c r="Q950" s="153"/>
    </row>
    <row r="951" spans="17:17" x14ac:dyDescent="0.2">
      <c r="Q951" s="153"/>
    </row>
    <row r="952" spans="17:17" x14ac:dyDescent="0.2">
      <c r="Q952" s="153"/>
    </row>
    <row r="953" spans="17:17" x14ac:dyDescent="0.2">
      <c r="Q953" s="153"/>
    </row>
    <row r="954" spans="17:17" x14ac:dyDescent="0.2">
      <c r="Q954" s="153"/>
    </row>
    <row r="955" spans="17:17" x14ac:dyDescent="0.2">
      <c r="Q955" s="153"/>
    </row>
    <row r="956" spans="17:17" x14ac:dyDescent="0.2">
      <c r="Q956" s="153"/>
    </row>
    <row r="957" spans="17:17" x14ac:dyDescent="0.2">
      <c r="Q957" s="153"/>
    </row>
    <row r="958" spans="17:17" x14ac:dyDescent="0.2">
      <c r="Q958" s="153"/>
    </row>
    <row r="959" spans="17:17" x14ac:dyDescent="0.2">
      <c r="Q959" s="153"/>
    </row>
    <row r="960" spans="17:17" x14ac:dyDescent="0.2">
      <c r="Q960" s="153"/>
    </row>
    <row r="961" spans="17:17" x14ac:dyDescent="0.2">
      <c r="Q961" s="153"/>
    </row>
    <row r="962" spans="17:17" x14ac:dyDescent="0.2">
      <c r="Q962" s="153"/>
    </row>
    <row r="963" spans="17:17" x14ac:dyDescent="0.2">
      <c r="Q963" s="153"/>
    </row>
    <row r="964" spans="17:17" x14ac:dyDescent="0.2">
      <c r="Q964" s="153"/>
    </row>
    <row r="965" spans="17:17" x14ac:dyDescent="0.2">
      <c r="Q965" s="153"/>
    </row>
    <row r="966" spans="17:17" x14ac:dyDescent="0.2">
      <c r="Q966" s="153"/>
    </row>
    <row r="967" spans="17:17" x14ac:dyDescent="0.2">
      <c r="Q967" s="153"/>
    </row>
    <row r="968" spans="17:17" x14ac:dyDescent="0.2">
      <c r="Q968" s="153"/>
    </row>
    <row r="969" spans="17:17" x14ac:dyDescent="0.2">
      <c r="Q969" s="153"/>
    </row>
    <row r="970" spans="17:17" x14ac:dyDescent="0.2">
      <c r="Q970" s="153"/>
    </row>
    <row r="971" spans="17:17" x14ac:dyDescent="0.2">
      <c r="Q971" s="153"/>
    </row>
    <row r="972" spans="17:17" x14ac:dyDescent="0.2">
      <c r="Q972" s="153"/>
    </row>
    <row r="973" spans="17:17" x14ac:dyDescent="0.2">
      <c r="Q973" s="153"/>
    </row>
    <row r="974" spans="17:17" x14ac:dyDescent="0.2">
      <c r="Q974" s="153"/>
    </row>
    <row r="975" spans="17:17" x14ac:dyDescent="0.2">
      <c r="Q975" s="153"/>
    </row>
    <row r="976" spans="17:17" x14ac:dyDescent="0.2">
      <c r="Q976" s="153"/>
    </row>
    <row r="977" spans="17:17" x14ac:dyDescent="0.2">
      <c r="Q977" s="153"/>
    </row>
    <row r="978" spans="17:17" x14ac:dyDescent="0.2">
      <c r="Q978" s="153"/>
    </row>
    <row r="979" spans="17:17" x14ac:dyDescent="0.2">
      <c r="Q979" s="153"/>
    </row>
    <row r="980" spans="17:17" x14ac:dyDescent="0.2">
      <c r="Q980" s="153"/>
    </row>
    <row r="981" spans="17:17" x14ac:dyDescent="0.2">
      <c r="Q981" s="153"/>
    </row>
    <row r="982" spans="17:17" x14ac:dyDescent="0.2">
      <c r="Q982" s="153"/>
    </row>
    <row r="983" spans="17:17" x14ac:dyDescent="0.2">
      <c r="Q983" s="153"/>
    </row>
    <row r="984" spans="17:17" x14ac:dyDescent="0.2">
      <c r="Q984" s="153"/>
    </row>
    <row r="985" spans="17:17" x14ac:dyDescent="0.2">
      <c r="Q985" s="153"/>
    </row>
    <row r="986" spans="17:17" x14ac:dyDescent="0.2">
      <c r="Q986" s="153"/>
    </row>
    <row r="987" spans="17:17" x14ac:dyDescent="0.2">
      <c r="Q987" s="153"/>
    </row>
    <row r="988" spans="17:17" x14ac:dyDescent="0.2">
      <c r="Q988" s="153"/>
    </row>
    <row r="989" spans="17:17" x14ac:dyDescent="0.2">
      <c r="Q989" s="153"/>
    </row>
    <row r="990" spans="17:17" x14ac:dyDescent="0.2">
      <c r="Q990" s="153"/>
    </row>
    <row r="991" spans="17:17" x14ac:dyDescent="0.2">
      <c r="Q991" s="153"/>
    </row>
    <row r="992" spans="17:17" x14ac:dyDescent="0.2">
      <c r="Q992" s="153"/>
    </row>
    <row r="993" spans="17:17" x14ac:dyDescent="0.2">
      <c r="Q993" s="153"/>
    </row>
    <row r="994" spans="17:17" x14ac:dyDescent="0.2">
      <c r="Q994" s="153"/>
    </row>
    <row r="995" spans="17:17" x14ac:dyDescent="0.2">
      <c r="Q995" s="153"/>
    </row>
    <row r="996" spans="17:17" x14ac:dyDescent="0.2">
      <c r="Q996" s="153"/>
    </row>
    <row r="997" spans="17:17" x14ac:dyDescent="0.2">
      <c r="Q997" s="153"/>
    </row>
  </sheetData>
  <mergeCells count="15">
    <mergeCell ref="A19:C19"/>
    <mergeCell ref="A20:C20"/>
    <mergeCell ref="A24:C24"/>
    <mergeCell ref="A12:C12"/>
    <mergeCell ref="A13:C13"/>
    <mergeCell ref="A15:C15"/>
    <mergeCell ref="A16:C16"/>
    <mergeCell ref="A17:C17"/>
    <mergeCell ref="A18:C18"/>
    <mergeCell ref="A11:C11"/>
    <mergeCell ref="A4:F4"/>
    <mergeCell ref="G4:P4"/>
    <mergeCell ref="A8:C8"/>
    <mergeCell ref="A9:C9"/>
    <mergeCell ref="A10:C10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A20" sqref="A20"/>
    </sheetView>
  </sheetViews>
  <sheetFormatPr defaultColWidth="8.85546875" defaultRowHeight="15" x14ac:dyDescent="0.25"/>
  <cols>
    <col min="1" max="1" width="48.140625" customWidth="1"/>
    <col min="2" max="2" width="2.28515625" customWidth="1"/>
  </cols>
  <sheetData>
    <row r="2" spans="1:5" x14ac:dyDescent="0.25">
      <c r="A2" s="116" t="s">
        <v>278</v>
      </c>
    </row>
    <row r="3" spans="1:5" x14ac:dyDescent="0.25">
      <c r="A3" s="116" t="s">
        <v>273</v>
      </c>
    </row>
    <row r="4" spans="1:5" x14ac:dyDescent="0.25">
      <c r="C4" s="183" t="s">
        <v>188</v>
      </c>
      <c r="D4" s="183" t="s">
        <v>189</v>
      </c>
      <c r="E4" s="183" t="s">
        <v>193</v>
      </c>
    </row>
    <row r="6" spans="1:5" ht="37.5" customHeight="1" x14ac:dyDescent="0.25">
      <c r="A6" s="184" t="s">
        <v>274</v>
      </c>
    </row>
    <row r="9" spans="1:5" x14ac:dyDescent="0.25">
      <c r="A9" s="116" t="s">
        <v>275</v>
      </c>
    </row>
    <row r="12" spans="1:5" x14ac:dyDescent="0.25">
      <c r="A12" s="116" t="s">
        <v>276</v>
      </c>
    </row>
    <row r="15" spans="1:5" x14ac:dyDescent="0.25">
      <c r="A15" s="116" t="s">
        <v>277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/>
  </sheetViews>
  <sheetFormatPr defaultColWidth="8.85546875" defaultRowHeight="18.75" x14ac:dyDescent="0.3"/>
  <cols>
    <col min="1" max="1" width="38.140625" style="188" customWidth="1"/>
    <col min="2" max="3" width="8.85546875" style="188"/>
    <col min="4" max="4" width="11.7109375" style="188" customWidth="1"/>
    <col min="5" max="5" width="8.85546875" style="188"/>
    <col min="6" max="6" width="18.42578125" style="188" customWidth="1"/>
    <col min="7" max="7" width="20.42578125" style="188" customWidth="1"/>
    <col min="8" max="8" width="16.85546875" style="188" customWidth="1"/>
    <col min="9" max="16384" width="8.85546875" style="188"/>
  </cols>
  <sheetData>
    <row r="2" spans="1:8" x14ac:dyDescent="0.3">
      <c r="A2" s="188" t="s">
        <v>82</v>
      </c>
    </row>
    <row r="4" spans="1:8" x14ac:dyDescent="0.3">
      <c r="A4" s="188" t="s">
        <v>279</v>
      </c>
      <c r="D4" s="188" t="s">
        <v>282</v>
      </c>
      <c r="F4" s="188" t="s">
        <v>283</v>
      </c>
      <c r="G4" s="188" t="s">
        <v>284</v>
      </c>
      <c r="H4" s="188" t="s">
        <v>285</v>
      </c>
    </row>
    <row r="5" spans="1:8" x14ac:dyDescent="0.3">
      <c r="A5" s="188" t="s">
        <v>281</v>
      </c>
    </row>
    <row r="13" spans="1:8" x14ac:dyDescent="0.3">
      <c r="A13" s="188" t="s">
        <v>280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I43"/>
  <sheetViews>
    <sheetView topLeftCell="A3" workbookViewId="0">
      <selection activeCell="A4" sqref="A4"/>
    </sheetView>
  </sheetViews>
  <sheetFormatPr defaultColWidth="8.85546875" defaultRowHeight="15" x14ac:dyDescent="0.25"/>
  <sheetData>
    <row r="1" spans="1:9" ht="18" x14ac:dyDescent="0.25">
      <c r="A1" s="199" t="s">
        <v>0</v>
      </c>
      <c r="B1" s="199"/>
      <c r="C1" s="199"/>
      <c r="D1" s="199"/>
      <c r="E1" s="199"/>
      <c r="F1" s="199"/>
      <c r="G1" s="199"/>
      <c r="H1" s="199"/>
    </row>
    <row r="2" spans="1:9" ht="15.75" x14ac:dyDescent="0.25">
      <c r="A2" s="200" t="s">
        <v>1</v>
      </c>
      <c r="B2" s="200"/>
      <c r="C2" s="200"/>
      <c r="D2" s="200"/>
      <c r="E2" s="200"/>
      <c r="F2" s="200"/>
      <c r="G2" s="200"/>
      <c r="H2" s="200"/>
    </row>
    <row r="3" spans="1:9" x14ac:dyDescent="0.25">
      <c r="A3" s="201" t="s">
        <v>2</v>
      </c>
      <c r="B3" s="201"/>
      <c r="C3" s="201"/>
      <c r="D3" s="201"/>
      <c r="E3" s="201"/>
      <c r="F3" s="201"/>
      <c r="G3" s="201"/>
      <c r="H3" s="20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15.75" x14ac:dyDescent="0.25">
      <c r="A5" s="203" t="s">
        <v>192</v>
      </c>
      <c r="B5" s="204"/>
      <c r="C5" s="204"/>
      <c r="D5" s="204"/>
      <c r="E5" s="204"/>
      <c r="F5" s="204"/>
      <c r="G5" s="204"/>
      <c r="H5" s="204"/>
    </row>
    <row r="6" spans="1:9" x14ac:dyDescent="0.25">
      <c r="A6" s="202" t="s">
        <v>3</v>
      </c>
      <c r="B6" s="202"/>
      <c r="C6" s="202"/>
      <c r="D6" s="202"/>
      <c r="E6" s="202"/>
      <c r="F6" s="202"/>
      <c r="G6" s="202"/>
      <c r="H6" s="202"/>
    </row>
    <row r="7" spans="1:9" x14ac:dyDescent="0.25">
      <c r="A7" s="35" t="s">
        <v>286</v>
      </c>
      <c r="B7" s="78"/>
      <c r="C7" s="78"/>
      <c r="D7" s="78"/>
      <c r="E7" s="78"/>
      <c r="F7" s="78"/>
      <c r="G7" s="78"/>
      <c r="H7" s="79">
        <v>0</v>
      </c>
      <c r="I7" s="13"/>
    </row>
    <row r="8" spans="1:9" x14ac:dyDescent="0.25">
      <c r="A8" s="35" t="s">
        <v>79</v>
      </c>
      <c r="B8" s="61"/>
      <c r="C8" s="61"/>
      <c r="D8" s="61"/>
      <c r="E8" s="61"/>
      <c r="F8" s="61"/>
      <c r="G8" s="61"/>
      <c r="H8" s="79">
        <v>0</v>
      </c>
      <c r="I8" s="13"/>
    </row>
    <row r="9" spans="1:9" x14ac:dyDescent="0.25">
      <c r="A9" s="35" t="s">
        <v>80</v>
      </c>
      <c r="B9" s="3"/>
      <c r="C9" s="3"/>
      <c r="D9" s="3"/>
      <c r="E9" s="3"/>
      <c r="F9" s="3"/>
      <c r="G9" s="3"/>
      <c r="H9" s="80">
        <v>0</v>
      </c>
    </row>
    <row r="10" spans="1:9" ht="15.75" thickBot="1" x14ac:dyDescent="0.3">
      <c r="A10" s="76"/>
      <c r="B10" s="3"/>
      <c r="C10" s="3"/>
      <c r="D10" s="3"/>
      <c r="E10" s="3"/>
      <c r="F10" s="3"/>
      <c r="G10" s="3"/>
      <c r="H10" s="81"/>
      <c r="I10" s="13"/>
    </row>
    <row r="11" spans="1:9" ht="16.5" thickBot="1" x14ac:dyDescent="0.3">
      <c r="A11" s="82" t="s">
        <v>4</v>
      </c>
      <c r="B11" s="6"/>
      <c r="C11" s="6"/>
      <c r="D11" s="7"/>
      <c r="E11" s="7"/>
      <c r="F11" s="7"/>
      <c r="G11" s="7"/>
      <c r="H11" s="125">
        <f>SUM(H7:H10)</f>
        <v>0</v>
      </c>
    </row>
    <row r="12" spans="1:9" x14ac:dyDescent="0.25">
      <c r="A12" s="3"/>
      <c r="B12" s="3"/>
      <c r="C12" s="3"/>
      <c r="D12" s="3"/>
      <c r="E12" s="3"/>
      <c r="F12" s="3"/>
      <c r="G12" s="3"/>
      <c r="H12" s="5"/>
    </row>
    <row r="13" spans="1:9" ht="15.75" x14ac:dyDescent="0.25">
      <c r="A13" s="3"/>
      <c r="B13" s="3"/>
      <c r="C13" s="3"/>
      <c r="D13" s="3"/>
      <c r="E13" s="8" t="s">
        <v>5</v>
      </c>
      <c r="F13" s="3"/>
      <c r="G13" s="3"/>
      <c r="H13" s="5"/>
    </row>
    <row r="14" spans="1:9" ht="15.75" x14ac:dyDescent="0.25">
      <c r="A14" s="3"/>
      <c r="B14" s="3"/>
      <c r="C14" s="3"/>
      <c r="D14" s="3"/>
      <c r="E14" s="8"/>
      <c r="F14" s="3"/>
      <c r="G14" s="3"/>
      <c r="H14" s="5"/>
    </row>
    <row r="15" spans="1:9" x14ac:dyDescent="0.25">
      <c r="A15" s="50" t="s">
        <v>128</v>
      </c>
      <c r="B15" s="3"/>
      <c r="C15" s="3"/>
      <c r="D15" s="3"/>
      <c r="E15" s="3"/>
      <c r="F15" s="3"/>
      <c r="G15" s="3"/>
      <c r="H15" s="5"/>
    </row>
    <row r="16" spans="1:9" x14ac:dyDescent="0.25">
      <c r="A16" s="63" t="s">
        <v>6</v>
      </c>
      <c r="B16" s="2"/>
      <c r="C16" s="2"/>
      <c r="D16" s="2"/>
      <c r="E16" s="2"/>
      <c r="F16" s="2"/>
      <c r="G16" s="2"/>
      <c r="H16" s="75">
        <v>0</v>
      </c>
    </row>
    <row r="17" spans="1:8" x14ac:dyDescent="0.25">
      <c r="A17" s="63" t="s">
        <v>8</v>
      </c>
      <c r="B17" s="2"/>
      <c r="C17" s="2"/>
      <c r="D17" s="2"/>
      <c r="E17" s="2"/>
      <c r="F17" s="2"/>
      <c r="G17" s="2"/>
      <c r="H17" s="75">
        <v>0</v>
      </c>
    </row>
    <row r="18" spans="1:8" x14ac:dyDescent="0.25">
      <c r="A18" s="72" t="s">
        <v>129</v>
      </c>
      <c r="B18" s="73"/>
      <c r="C18" s="73"/>
      <c r="D18" s="73"/>
      <c r="E18" s="73"/>
      <c r="F18" s="73"/>
      <c r="G18" s="73"/>
      <c r="H18" s="126">
        <f>SUM(H16:H17)</f>
        <v>0</v>
      </c>
    </row>
    <row r="19" spans="1:8" x14ac:dyDescent="0.25">
      <c r="A19" s="63"/>
      <c r="B19" s="2"/>
      <c r="C19" s="2"/>
      <c r="D19" s="2"/>
      <c r="E19" s="2"/>
      <c r="F19" s="2"/>
      <c r="G19" s="2"/>
      <c r="H19" s="77"/>
    </row>
    <row r="20" spans="1:8" x14ac:dyDescent="0.25">
      <c r="A20" s="62" t="s">
        <v>127</v>
      </c>
      <c r="B20" s="2"/>
      <c r="C20" s="2"/>
      <c r="D20" s="2"/>
      <c r="E20" s="2"/>
      <c r="F20" s="2"/>
      <c r="G20" s="2"/>
      <c r="H20" s="83">
        <v>0</v>
      </c>
    </row>
    <row r="21" spans="1:8" x14ac:dyDescent="0.25">
      <c r="A21" s="62"/>
      <c r="B21" s="2"/>
      <c r="C21" s="2"/>
      <c r="D21" s="2"/>
      <c r="E21" s="2"/>
      <c r="F21" s="2"/>
      <c r="G21" s="2"/>
      <c r="H21" s="77"/>
    </row>
    <row r="22" spans="1:8" x14ac:dyDescent="0.25">
      <c r="A22" s="50" t="s">
        <v>126</v>
      </c>
      <c r="B22" s="2"/>
      <c r="C22" s="2"/>
      <c r="D22" s="2"/>
      <c r="E22" s="2"/>
      <c r="F22" s="2"/>
      <c r="G22" s="2"/>
      <c r="H22" s="83">
        <v>0</v>
      </c>
    </row>
    <row r="23" spans="1:8" x14ac:dyDescent="0.25">
      <c r="A23" s="3"/>
      <c r="B23" s="2"/>
      <c r="C23" s="2"/>
      <c r="D23" s="2"/>
      <c r="E23" s="2"/>
      <c r="F23" s="2"/>
      <c r="G23" s="2"/>
      <c r="H23" s="77"/>
    </row>
    <row r="24" spans="1:8" x14ac:dyDescent="0.25">
      <c r="A24" s="50" t="s">
        <v>125</v>
      </c>
      <c r="B24" s="2"/>
      <c r="C24" s="2"/>
      <c r="D24" s="2"/>
      <c r="E24" s="2"/>
      <c r="F24" s="2"/>
      <c r="G24" s="2"/>
      <c r="H24" s="77"/>
    </row>
    <row r="25" spans="1:8" x14ac:dyDescent="0.25">
      <c r="A25" s="3" t="s">
        <v>7</v>
      </c>
      <c r="B25" s="2"/>
      <c r="C25" s="2"/>
      <c r="D25" s="2"/>
      <c r="E25" s="2"/>
      <c r="F25" s="2"/>
      <c r="G25" s="2"/>
      <c r="H25" s="75">
        <v>0</v>
      </c>
    </row>
    <row r="26" spans="1:8" x14ac:dyDescent="0.25">
      <c r="A26" s="3" t="s">
        <v>9</v>
      </c>
      <c r="B26" s="2"/>
      <c r="C26" s="2"/>
      <c r="D26" s="2"/>
      <c r="E26" s="2"/>
      <c r="F26" s="2"/>
      <c r="G26" s="2"/>
      <c r="H26" s="75">
        <v>0</v>
      </c>
    </row>
    <row r="27" spans="1:8" x14ac:dyDescent="0.25">
      <c r="A27" s="3" t="s">
        <v>81</v>
      </c>
      <c r="B27" s="2"/>
      <c r="C27" s="2"/>
      <c r="D27" s="2"/>
      <c r="E27" s="2"/>
      <c r="F27" s="2"/>
      <c r="G27" s="2"/>
      <c r="H27" s="75">
        <v>0</v>
      </c>
    </row>
    <row r="28" spans="1:8" x14ac:dyDescent="0.25">
      <c r="A28" s="74" t="s">
        <v>118</v>
      </c>
      <c r="B28" s="73"/>
      <c r="C28" s="73"/>
      <c r="D28" s="73"/>
      <c r="E28" s="73"/>
      <c r="F28" s="73"/>
      <c r="G28" s="73"/>
      <c r="H28" s="126">
        <f>SUM(H25:H27)</f>
        <v>0</v>
      </c>
    </row>
    <row r="29" spans="1:8" x14ac:dyDescent="0.25">
      <c r="A29" s="61"/>
      <c r="B29" s="2"/>
      <c r="C29" s="2"/>
      <c r="D29" s="2"/>
      <c r="E29" s="2"/>
      <c r="F29" s="2"/>
      <c r="G29" s="2"/>
      <c r="H29" s="4"/>
    </row>
    <row r="30" spans="1:8" ht="15.75" thickBot="1" x14ac:dyDescent="0.3">
      <c r="A30" s="3"/>
      <c r="B30" s="3"/>
      <c r="C30" s="3"/>
      <c r="D30" s="3"/>
      <c r="E30" s="3"/>
      <c r="F30" s="3"/>
      <c r="G30" s="3"/>
      <c r="H30" s="5"/>
    </row>
    <row r="31" spans="1:8" ht="15.75" thickBot="1" x14ac:dyDescent="0.3">
      <c r="A31" s="84" t="s">
        <v>10</v>
      </c>
      <c r="B31" s="7"/>
      <c r="C31" s="7"/>
      <c r="D31" s="7"/>
      <c r="E31" s="7"/>
      <c r="F31" s="7"/>
      <c r="G31" s="7"/>
      <c r="H31" s="127">
        <f>(H18+H20+H22+H28)</f>
        <v>0</v>
      </c>
    </row>
    <row r="32" spans="1:8" ht="15.75" thickBot="1" x14ac:dyDescent="0.3">
      <c r="A32" s="7"/>
      <c r="B32" s="7"/>
      <c r="C32" s="7"/>
      <c r="D32" s="7"/>
      <c r="E32" s="7"/>
      <c r="F32" s="7"/>
      <c r="G32" s="7"/>
      <c r="H32" s="9"/>
    </row>
    <row r="33" spans="1:8" ht="15.75" thickBot="1" x14ac:dyDescent="0.3">
      <c r="A33" s="84" t="s">
        <v>11</v>
      </c>
      <c r="B33" s="7"/>
      <c r="C33" s="7"/>
      <c r="D33" s="7"/>
      <c r="E33" s="7"/>
      <c r="F33" s="7"/>
      <c r="G33" s="7"/>
      <c r="H33" s="127">
        <f>(H11-H31)</f>
        <v>0</v>
      </c>
    </row>
    <row r="34" spans="1:8" x14ac:dyDescent="0.25">
      <c r="A34" s="61"/>
      <c r="B34" s="61"/>
      <c r="C34" s="61"/>
      <c r="D34" s="61"/>
      <c r="E34" s="61"/>
      <c r="F34" s="61"/>
      <c r="G34" s="61"/>
      <c r="H34" s="61"/>
    </row>
    <row r="35" spans="1:8" x14ac:dyDescent="0.25">
      <c r="A35" s="61"/>
      <c r="B35" s="61"/>
      <c r="C35" s="61"/>
      <c r="D35" s="61"/>
      <c r="E35" s="61"/>
      <c r="F35" s="61"/>
      <c r="G35" s="61"/>
      <c r="H35" s="61"/>
    </row>
    <row r="36" spans="1:8" x14ac:dyDescent="0.25">
      <c r="A36" s="61"/>
      <c r="B36" s="61"/>
      <c r="C36" s="61"/>
      <c r="D36" s="61"/>
      <c r="E36" s="61"/>
      <c r="F36" s="61"/>
      <c r="G36" s="61"/>
      <c r="H36" s="61"/>
    </row>
    <row r="37" spans="1:8" x14ac:dyDescent="0.25">
      <c r="A37" s="61"/>
      <c r="B37" s="61"/>
      <c r="C37" s="61"/>
      <c r="D37" s="61"/>
      <c r="E37" s="61"/>
      <c r="F37" s="61"/>
      <c r="G37" s="61"/>
      <c r="H37" s="61"/>
    </row>
    <row r="38" spans="1:8" x14ac:dyDescent="0.25">
      <c r="A38" s="123" t="s">
        <v>116</v>
      </c>
      <c r="B38" s="122"/>
      <c r="C38" s="64"/>
      <c r="D38" s="64"/>
      <c r="E38" s="64"/>
      <c r="F38" s="64"/>
      <c r="G38" s="64"/>
      <c r="H38" s="65"/>
    </row>
    <row r="39" spans="1:8" x14ac:dyDescent="0.25">
      <c r="A39" s="66"/>
      <c r="B39" s="67"/>
      <c r="C39" s="67"/>
      <c r="D39" s="67"/>
      <c r="E39" s="67"/>
      <c r="F39" s="67"/>
      <c r="G39" s="67"/>
      <c r="H39" s="68"/>
    </row>
    <row r="40" spans="1:8" x14ac:dyDescent="0.25">
      <c r="A40" s="69"/>
      <c r="B40" s="70"/>
      <c r="C40" s="70"/>
      <c r="D40" s="70"/>
      <c r="E40" s="70"/>
      <c r="F40" s="70"/>
      <c r="G40" s="70"/>
      <c r="H40" s="71"/>
    </row>
    <row r="41" spans="1:8" x14ac:dyDescent="0.25">
      <c r="A41" s="123" t="s">
        <v>117</v>
      </c>
      <c r="B41" s="64"/>
      <c r="C41" s="64"/>
      <c r="D41" s="64"/>
      <c r="E41" s="64"/>
      <c r="F41" s="64"/>
      <c r="G41" s="64"/>
      <c r="H41" s="65"/>
    </row>
    <row r="42" spans="1:8" x14ac:dyDescent="0.25">
      <c r="A42" s="66"/>
      <c r="B42" s="67"/>
      <c r="C42" s="67"/>
      <c r="D42" s="67"/>
      <c r="E42" s="67"/>
      <c r="F42" s="67"/>
      <c r="G42" s="67"/>
      <c r="H42" s="68"/>
    </row>
    <row r="43" spans="1:8" x14ac:dyDescent="0.25">
      <c r="A43" s="69"/>
      <c r="B43" s="70"/>
      <c r="C43" s="70"/>
      <c r="D43" s="70"/>
      <c r="E43" s="70"/>
      <c r="F43" s="70"/>
      <c r="G43" s="70"/>
      <c r="H43" s="71"/>
    </row>
  </sheetData>
  <mergeCells count="5">
    <mergeCell ref="A1:H1"/>
    <mergeCell ref="A2:H2"/>
    <mergeCell ref="A3:H3"/>
    <mergeCell ref="A6:H6"/>
    <mergeCell ref="A5:H5"/>
  </mergeCells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0" workbookViewId="0">
      <selection activeCell="N30" sqref="N30"/>
    </sheetView>
  </sheetViews>
  <sheetFormatPr defaultColWidth="8.85546875" defaultRowHeight="15" x14ac:dyDescent="0.25"/>
  <cols>
    <col min="1" max="1" width="28.140625" customWidth="1"/>
    <col min="2" max="2" width="9.28515625" bestFit="1" customWidth="1"/>
    <col min="3" max="3" width="10.140625" bestFit="1" customWidth="1"/>
    <col min="4" max="4" width="9.28515625" bestFit="1" customWidth="1"/>
    <col min="5" max="5" width="10.140625" bestFit="1" customWidth="1"/>
  </cols>
  <sheetData>
    <row r="1" spans="1:16" ht="18.75" x14ac:dyDescent="0.3">
      <c r="A1" s="128" t="s">
        <v>186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6" ht="15.75" x14ac:dyDescent="0.25">
      <c r="A2" s="129" t="s">
        <v>160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x14ac:dyDescent="0.25">
      <c r="A3" s="124" t="s">
        <v>187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x14ac:dyDescent="0.25">
      <c r="A4" s="124" t="s">
        <v>161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x14ac:dyDescent="0.25">
      <c r="A5" s="124" t="s">
        <v>181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x14ac:dyDescent="0.25">
      <c r="A7" s="124" t="s">
        <v>188</v>
      </c>
      <c r="B7" s="124" t="s">
        <v>147</v>
      </c>
      <c r="C7" s="124" t="s">
        <v>151</v>
      </c>
      <c r="D7" s="124" t="s">
        <v>153</v>
      </c>
      <c r="E7" s="124" t="s">
        <v>154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</row>
    <row r="8" spans="1:16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x14ac:dyDescent="0.25">
      <c r="A9" s="139" t="s">
        <v>152</v>
      </c>
      <c r="B9" s="139">
        <v>30</v>
      </c>
      <c r="C9" s="139">
        <v>40</v>
      </c>
      <c r="D9" s="139">
        <v>30</v>
      </c>
      <c r="E9" s="139">
        <v>50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x14ac:dyDescent="0.25">
      <c r="A10" s="139" t="s">
        <v>150</v>
      </c>
      <c r="B10" s="139">
        <v>20</v>
      </c>
      <c r="C10" s="139">
        <v>28</v>
      </c>
      <c r="D10" s="139">
        <v>31</v>
      </c>
      <c r="E10" s="139">
        <v>30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6" x14ac:dyDescent="0.25">
      <c r="A11" s="139" t="s">
        <v>148</v>
      </c>
      <c r="B11" s="142">
        <v>10</v>
      </c>
      <c r="C11" s="142">
        <v>20</v>
      </c>
      <c r="D11" s="142">
        <v>10</v>
      </c>
      <c r="E11" s="142">
        <v>10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x14ac:dyDescent="0.25">
      <c r="A12" s="139" t="s">
        <v>149</v>
      </c>
      <c r="B12" s="142">
        <f>B9*B10*B11</f>
        <v>6000</v>
      </c>
      <c r="C12" s="142">
        <f>C9*C10*C11</f>
        <v>22400</v>
      </c>
      <c r="D12" s="142">
        <f>D9*D10*D11</f>
        <v>9300</v>
      </c>
      <c r="E12" s="142">
        <f>E9*E10*E11</f>
        <v>15000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</row>
    <row r="13" spans="1:16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6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6" x14ac:dyDescent="0.25">
      <c r="A16" s="124" t="s">
        <v>155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16" x14ac:dyDescent="0.25">
      <c r="A17" s="124" t="s">
        <v>156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</row>
    <row r="18" spans="1:16" x14ac:dyDescent="0.25">
      <c r="A18" s="124" t="s">
        <v>158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16" x14ac:dyDescent="0.25">
      <c r="A19" s="124" t="s">
        <v>157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  <row r="21" spans="1:16" x14ac:dyDescent="0.25">
      <c r="A21" s="124" t="s">
        <v>189</v>
      </c>
      <c r="B21" s="124" t="s">
        <v>147</v>
      </c>
      <c r="C21" s="124" t="s">
        <v>151</v>
      </c>
      <c r="D21" s="124" t="s">
        <v>153</v>
      </c>
      <c r="E21" s="124" t="s">
        <v>154</v>
      </c>
    </row>
    <row r="22" spans="1:16" x14ac:dyDescent="0.25">
      <c r="B22" s="124"/>
      <c r="C22" s="124"/>
      <c r="D22" s="124"/>
      <c r="E22" s="124"/>
    </row>
    <row r="23" spans="1:16" x14ac:dyDescent="0.25">
      <c r="A23" s="124" t="s">
        <v>152</v>
      </c>
      <c r="B23" s="140">
        <f>(B9*0.05)+B9</f>
        <v>31.5</v>
      </c>
      <c r="C23" s="139">
        <f>(C9*0.05)+C9</f>
        <v>42</v>
      </c>
      <c r="D23" s="140">
        <f>(D9*0.05)+D9</f>
        <v>31.5</v>
      </c>
      <c r="E23" s="140">
        <f>(E9*0.05)+E9</f>
        <v>52.5</v>
      </c>
    </row>
    <row r="24" spans="1:16" x14ac:dyDescent="0.25">
      <c r="A24" s="124" t="s">
        <v>150</v>
      </c>
      <c r="B24" s="139">
        <v>31</v>
      </c>
      <c r="C24" s="139">
        <v>28</v>
      </c>
      <c r="D24" s="139">
        <v>31</v>
      </c>
      <c r="E24" s="139">
        <v>30</v>
      </c>
    </row>
    <row r="25" spans="1:16" x14ac:dyDescent="0.25">
      <c r="A25" s="124" t="s">
        <v>148</v>
      </c>
      <c r="B25" s="142">
        <v>10</v>
      </c>
      <c r="C25" s="142">
        <v>20</v>
      </c>
      <c r="D25" s="142">
        <v>10</v>
      </c>
      <c r="E25" s="142">
        <v>10</v>
      </c>
    </row>
    <row r="26" spans="1:16" x14ac:dyDescent="0.25">
      <c r="A26" s="124" t="s">
        <v>149</v>
      </c>
      <c r="B26" s="142">
        <v>9920</v>
      </c>
      <c r="C26" s="142">
        <v>23520</v>
      </c>
      <c r="D26" s="142">
        <v>9920</v>
      </c>
      <c r="E26" s="142">
        <v>15900</v>
      </c>
    </row>
    <row r="27" spans="1:16" x14ac:dyDescent="0.25">
      <c r="A27" s="124"/>
      <c r="B27" s="139"/>
      <c r="C27" s="139"/>
      <c r="D27" s="139"/>
      <c r="E27" s="139"/>
    </row>
    <row r="28" spans="1:16" x14ac:dyDescent="0.25">
      <c r="A28" s="124" t="s">
        <v>155</v>
      </c>
    </row>
    <row r="29" spans="1:16" x14ac:dyDescent="0.25">
      <c r="A29" s="124" t="s">
        <v>190</v>
      </c>
    </row>
    <row r="31" spans="1:16" x14ac:dyDescent="0.25">
      <c r="A31" s="124" t="s">
        <v>193</v>
      </c>
      <c r="B31" s="124" t="s">
        <v>147</v>
      </c>
      <c r="C31" s="124" t="s">
        <v>151</v>
      </c>
      <c r="D31" s="124" t="s">
        <v>153</v>
      </c>
      <c r="E31" s="124" t="s">
        <v>154</v>
      </c>
    </row>
    <row r="32" spans="1:16" x14ac:dyDescent="0.25">
      <c r="B32" s="124"/>
      <c r="C32" s="124"/>
      <c r="D32" s="124"/>
      <c r="E32" s="124"/>
    </row>
    <row r="33" spans="1:5" x14ac:dyDescent="0.25">
      <c r="A33" s="124" t="s">
        <v>152</v>
      </c>
      <c r="B33" s="140">
        <f>(B19*0.05)+B19</f>
        <v>0</v>
      </c>
      <c r="C33" s="139">
        <f>(C19*0.05)+C19</f>
        <v>0</v>
      </c>
      <c r="D33" s="140">
        <f>(D19*0.05)+D19</f>
        <v>0</v>
      </c>
      <c r="E33" s="140">
        <f>(E19*0.05)+E19</f>
        <v>0</v>
      </c>
    </row>
    <row r="34" spans="1:5" x14ac:dyDescent="0.25">
      <c r="A34" s="124" t="s">
        <v>150</v>
      </c>
      <c r="B34" s="139">
        <v>31</v>
      </c>
      <c r="C34" s="139">
        <v>28</v>
      </c>
      <c r="D34" s="139">
        <v>31</v>
      </c>
      <c r="E34" s="139">
        <v>30</v>
      </c>
    </row>
    <row r="35" spans="1:5" x14ac:dyDescent="0.25">
      <c r="A35" s="124" t="s">
        <v>148</v>
      </c>
      <c r="B35" s="142">
        <v>10</v>
      </c>
      <c r="C35" s="142">
        <v>20</v>
      </c>
      <c r="D35" s="142">
        <v>10</v>
      </c>
      <c r="E35" s="142">
        <v>10</v>
      </c>
    </row>
    <row r="36" spans="1:5" x14ac:dyDescent="0.25">
      <c r="A36" s="124" t="s">
        <v>149</v>
      </c>
      <c r="B36" s="142">
        <v>9920</v>
      </c>
      <c r="C36" s="142">
        <v>23520</v>
      </c>
      <c r="D36" s="142">
        <v>9920</v>
      </c>
      <c r="E36" s="142">
        <v>15900</v>
      </c>
    </row>
    <row r="37" spans="1:5" x14ac:dyDescent="0.25">
      <c r="A37" s="124"/>
      <c r="B37" s="139"/>
      <c r="C37" s="139"/>
      <c r="D37" s="139"/>
      <c r="E37" s="139"/>
    </row>
    <row r="38" spans="1:5" x14ac:dyDescent="0.25">
      <c r="A38" s="124" t="s">
        <v>155</v>
      </c>
    </row>
    <row r="39" spans="1:5" x14ac:dyDescent="0.25">
      <c r="A39" s="124" t="s">
        <v>190</v>
      </c>
    </row>
  </sheetData>
  <pageMargins left="0.7" right="0.7" top="0.75" bottom="0.75" header="0.3" footer="0.3"/>
  <pageSetup scale="81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975"/>
  <sheetViews>
    <sheetView topLeftCell="A3" zoomScale="78" zoomScaleNormal="78" workbookViewId="0">
      <selection activeCell="A3" sqref="A1:XFD1048576"/>
    </sheetView>
  </sheetViews>
  <sheetFormatPr defaultColWidth="8.85546875" defaultRowHeight="15" x14ac:dyDescent="0.25"/>
  <cols>
    <col min="3" max="3" width="14.42578125" customWidth="1"/>
    <col min="4" max="4" width="13.42578125" customWidth="1"/>
    <col min="5" max="8" width="11.28515625" bestFit="1" customWidth="1"/>
    <col min="9" max="10" width="11.85546875" bestFit="1" customWidth="1"/>
    <col min="11" max="11" width="13.42578125" bestFit="1" customWidth="1"/>
    <col min="12" max="15" width="11.85546875" bestFit="1" customWidth="1"/>
    <col min="16" max="16" width="12.85546875" bestFit="1" customWidth="1"/>
    <col min="17" max="17" width="12.28515625" bestFit="1" customWidth="1"/>
  </cols>
  <sheetData>
    <row r="1" spans="1:17" ht="15.75" x14ac:dyDescent="0.25">
      <c r="A1" s="194" t="str">
        <f>'Sources and Uses'!A1:H1</f>
        <v>Your Business Name</v>
      </c>
      <c r="B1" s="194"/>
      <c r="C1" s="194"/>
      <c r="D1" s="194"/>
      <c r="E1" s="194"/>
      <c r="F1" s="194"/>
      <c r="G1" s="195" t="s">
        <v>12</v>
      </c>
      <c r="H1" s="195"/>
      <c r="I1" s="195"/>
      <c r="J1" s="195"/>
      <c r="K1" s="195"/>
      <c r="L1" s="195"/>
      <c r="M1" s="195"/>
      <c r="N1" s="195"/>
      <c r="O1" s="195"/>
      <c r="P1" s="195"/>
    </row>
    <row r="2" spans="1:17" x14ac:dyDescent="0.25">
      <c r="A2" s="11"/>
      <c r="B2" s="3"/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 t="s">
        <v>13</v>
      </c>
      <c r="Q2" s="13"/>
    </row>
    <row r="3" spans="1:17" x14ac:dyDescent="0.25">
      <c r="A3" s="3"/>
      <c r="B3" s="3"/>
      <c r="C3" s="3"/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4" t="s">
        <v>22</v>
      </c>
      <c r="M3" s="14" t="s">
        <v>23</v>
      </c>
      <c r="N3" s="14" t="s">
        <v>24</v>
      </c>
      <c r="O3" s="14" t="s">
        <v>25</v>
      </c>
      <c r="P3" s="15" t="s">
        <v>26</v>
      </c>
      <c r="Q3" s="16" t="s">
        <v>289</v>
      </c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15.75" thickBot="1" x14ac:dyDescent="0.3">
      <c r="A5" s="209" t="s">
        <v>27</v>
      </c>
      <c r="B5" s="209"/>
      <c r="C5" s="209"/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132">
        <f>SUM(D5:O5)</f>
        <v>0</v>
      </c>
      <c r="Q5" s="21"/>
    </row>
    <row r="6" spans="1:17" ht="15.75" thickBot="1" x14ac:dyDescent="0.3">
      <c r="A6" s="205" t="s">
        <v>28</v>
      </c>
      <c r="B6" s="205"/>
      <c r="C6" s="205"/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131">
        <f>SUM(D6:O6)</f>
        <v>0</v>
      </c>
      <c r="Q6" s="21"/>
    </row>
    <row r="7" spans="1:17" ht="15.75" thickBot="1" x14ac:dyDescent="0.3">
      <c r="A7" s="205" t="s">
        <v>29</v>
      </c>
      <c r="B7" s="205"/>
      <c r="C7" s="205"/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131">
        <f>SUM(D7:O7)</f>
        <v>0</v>
      </c>
      <c r="Q7" s="21"/>
    </row>
    <row r="8" spans="1:17" ht="15.75" thickBot="1" x14ac:dyDescent="0.3">
      <c r="A8" s="205" t="s">
        <v>30</v>
      </c>
      <c r="B8" s="205"/>
      <c r="C8" s="205"/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131">
        <f>SUM(D8:O8)</f>
        <v>0</v>
      </c>
      <c r="Q8" s="21"/>
    </row>
    <row r="9" spans="1:17" ht="15.75" thickBot="1" x14ac:dyDescent="0.3">
      <c r="A9" s="205" t="s">
        <v>31</v>
      </c>
      <c r="B9" s="205"/>
      <c r="C9" s="205"/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131">
        <f>SUM(D9:O9)</f>
        <v>0</v>
      </c>
      <c r="Q9" s="21"/>
    </row>
    <row r="10" spans="1:17" ht="15.75" thickBot="1" x14ac:dyDescent="0.3">
      <c r="A10" s="205"/>
      <c r="B10" s="205"/>
      <c r="C10" s="20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2"/>
      <c r="Q10" s="21"/>
    </row>
    <row r="11" spans="1:17" ht="15.75" thickBot="1" x14ac:dyDescent="0.3">
      <c r="A11" s="205"/>
      <c r="B11" s="205"/>
      <c r="C11" s="20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21"/>
    </row>
    <row r="12" spans="1:17" ht="15.75" thickBot="1" x14ac:dyDescent="0.3">
      <c r="A12" s="205"/>
      <c r="B12" s="205"/>
      <c r="C12" s="20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2"/>
      <c r="Q12" s="21"/>
    </row>
    <row r="13" spans="1:17" ht="15.75" thickBot="1" x14ac:dyDescent="0.3">
      <c r="A13" s="3"/>
      <c r="B13" s="3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1"/>
    </row>
    <row r="14" spans="1:17" ht="15.75" thickBot="1" x14ac:dyDescent="0.3">
      <c r="A14" s="23" t="s">
        <v>32</v>
      </c>
      <c r="B14" s="23"/>
      <c r="C14" s="23"/>
      <c r="D14" s="130">
        <f>SUM(D5:D13)</f>
        <v>0</v>
      </c>
      <c r="E14" s="130">
        <f>SUM(E5:E13)</f>
        <v>0</v>
      </c>
      <c r="F14" s="130">
        <f t="shared" ref="F14:P14" si="0">SUM(F5:F13)</f>
        <v>0</v>
      </c>
      <c r="G14" s="130">
        <f t="shared" si="0"/>
        <v>0</v>
      </c>
      <c r="H14" s="130">
        <f t="shared" si="0"/>
        <v>0</v>
      </c>
      <c r="I14" s="130">
        <f t="shared" si="0"/>
        <v>0</v>
      </c>
      <c r="J14" s="130">
        <f t="shared" si="0"/>
        <v>0</v>
      </c>
      <c r="K14" s="130">
        <f t="shared" si="0"/>
        <v>0</v>
      </c>
      <c r="L14" s="130">
        <f t="shared" si="0"/>
        <v>0</v>
      </c>
      <c r="M14" s="130">
        <f t="shared" si="0"/>
        <v>0</v>
      </c>
      <c r="N14" s="130">
        <f t="shared" si="0"/>
        <v>0</v>
      </c>
      <c r="O14" s="130">
        <f t="shared" si="0"/>
        <v>0</v>
      </c>
      <c r="P14" s="131">
        <f t="shared" si="0"/>
        <v>0</v>
      </c>
      <c r="Q14" s="21"/>
    </row>
    <row r="15" spans="1:17" ht="15.75" thickBot="1" x14ac:dyDescent="0.3">
      <c r="A15" s="205"/>
      <c r="B15" s="205"/>
      <c r="C15" s="20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  <c r="P15" s="22"/>
      <c r="Q15" s="21"/>
    </row>
    <row r="16" spans="1:17" ht="15.75" thickBot="1" x14ac:dyDescent="0.3">
      <c r="A16" s="205"/>
      <c r="B16" s="205"/>
      <c r="C16" s="20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1"/>
    </row>
    <row r="17" spans="1:17" ht="15.75" thickBot="1" x14ac:dyDescent="0.3">
      <c r="A17" s="208" t="s">
        <v>33</v>
      </c>
      <c r="B17" s="208"/>
      <c r="C17" s="208"/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2">
        <v>0</v>
      </c>
      <c r="Q17" s="21"/>
    </row>
    <row r="18" spans="1:17" ht="15.75" thickBot="1" x14ac:dyDescent="0.3">
      <c r="A18" s="205"/>
      <c r="B18" s="205"/>
      <c r="C18" s="20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1"/>
    </row>
    <row r="19" spans="1:17" ht="15.75" thickBot="1" x14ac:dyDescent="0.3">
      <c r="A19" s="205"/>
      <c r="B19" s="205"/>
      <c r="C19" s="20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/>
      <c r="Q19" s="21"/>
    </row>
    <row r="20" spans="1:17" ht="15.75" thickBot="1" x14ac:dyDescent="0.3">
      <c r="A20" s="205"/>
      <c r="B20" s="205"/>
      <c r="C20" s="20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1"/>
    </row>
    <row r="21" spans="1:17" ht="15.75" thickBot="1" x14ac:dyDescent="0.3">
      <c r="A21" s="205"/>
      <c r="B21" s="205"/>
      <c r="C21" s="20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/>
      <c r="Q21" s="21"/>
    </row>
    <row r="22" spans="1:17" ht="15.75" thickBot="1" x14ac:dyDescent="0.3">
      <c r="A22" s="208"/>
      <c r="B22" s="208"/>
      <c r="C22" s="20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1"/>
    </row>
    <row r="23" spans="1:17" ht="15.75" thickBot="1" x14ac:dyDescent="0.3">
      <c r="A23" s="206"/>
      <c r="B23" s="206"/>
      <c r="C23" s="20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2"/>
      <c r="Q23" s="21"/>
    </row>
    <row r="24" spans="1:17" ht="15.75" thickBot="1" x14ac:dyDescent="0.3">
      <c r="A24" s="23" t="s">
        <v>34</v>
      </c>
      <c r="B24" s="27"/>
      <c r="C24" s="27"/>
      <c r="D24" s="130">
        <f>SUM(D15:D23)</f>
        <v>0</v>
      </c>
      <c r="E24" s="130">
        <f t="shared" ref="E24:O24" si="1">SUM(E15:E23)</f>
        <v>0</v>
      </c>
      <c r="F24" s="130">
        <f t="shared" si="1"/>
        <v>0</v>
      </c>
      <c r="G24" s="130">
        <f t="shared" si="1"/>
        <v>0</v>
      </c>
      <c r="H24" s="130">
        <f t="shared" si="1"/>
        <v>0</v>
      </c>
      <c r="I24" s="130">
        <f t="shared" si="1"/>
        <v>0</v>
      </c>
      <c r="J24" s="130">
        <f t="shared" si="1"/>
        <v>0</v>
      </c>
      <c r="K24" s="130">
        <f t="shared" si="1"/>
        <v>0</v>
      </c>
      <c r="L24" s="130">
        <f t="shared" si="1"/>
        <v>0</v>
      </c>
      <c r="M24" s="130">
        <f t="shared" si="1"/>
        <v>0</v>
      </c>
      <c r="N24" s="130">
        <f>SUM(N15:N23)</f>
        <v>0</v>
      </c>
      <c r="O24" s="130">
        <f t="shared" si="1"/>
        <v>0</v>
      </c>
      <c r="P24" s="131">
        <f>SUM(D24:O24)</f>
        <v>0</v>
      </c>
      <c r="Q24" s="21" t="s">
        <v>292</v>
      </c>
    </row>
    <row r="25" spans="1:17" ht="15.75" thickBot="1" x14ac:dyDescent="0.3">
      <c r="A25" s="28" t="s">
        <v>35</v>
      </c>
      <c r="B25" s="29"/>
      <c r="C25" s="29"/>
      <c r="D25" s="130">
        <f>SUM(D14-D24)</f>
        <v>0</v>
      </c>
      <c r="E25" s="130">
        <f t="shared" ref="E25:P25" si="2">SUM(E14-E24)</f>
        <v>0</v>
      </c>
      <c r="F25" s="130">
        <f t="shared" si="2"/>
        <v>0</v>
      </c>
      <c r="G25" s="130">
        <f t="shared" si="2"/>
        <v>0</v>
      </c>
      <c r="H25" s="130">
        <f t="shared" si="2"/>
        <v>0</v>
      </c>
      <c r="I25" s="130">
        <f t="shared" si="2"/>
        <v>0</v>
      </c>
      <c r="J25" s="130">
        <f t="shared" si="2"/>
        <v>0</v>
      </c>
      <c r="K25" s="130">
        <f t="shared" si="2"/>
        <v>0</v>
      </c>
      <c r="L25" s="130">
        <f t="shared" si="2"/>
        <v>0</v>
      </c>
      <c r="M25" s="130">
        <f t="shared" si="2"/>
        <v>0</v>
      </c>
      <c r="N25" s="130">
        <f t="shared" si="2"/>
        <v>0</v>
      </c>
      <c r="O25" s="130">
        <f t="shared" si="2"/>
        <v>0</v>
      </c>
      <c r="P25" s="131">
        <f t="shared" si="2"/>
        <v>0</v>
      </c>
      <c r="Q25" s="21"/>
    </row>
    <row r="26" spans="1:17" ht="15.75" thickBot="1" x14ac:dyDescent="0.3">
      <c r="A26" s="207" t="s">
        <v>36</v>
      </c>
      <c r="B26" s="207"/>
      <c r="C26" s="207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31">
        <f>SUM(D26:O26)</f>
        <v>0</v>
      </c>
      <c r="Q26" s="21"/>
    </row>
    <row r="27" spans="1:17" ht="15.75" thickBot="1" x14ac:dyDescent="0.3">
      <c r="A27" s="31" t="s">
        <v>37</v>
      </c>
      <c r="B27" s="32"/>
      <c r="C27" s="28"/>
      <c r="D27" s="133">
        <f>SUM(D25:D26)</f>
        <v>0</v>
      </c>
      <c r="E27" s="133">
        <f t="shared" ref="E27:O27" si="3">SUM(E25:E26)</f>
        <v>0</v>
      </c>
      <c r="F27" s="133">
        <f t="shared" si="3"/>
        <v>0</v>
      </c>
      <c r="G27" s="133">
        <f t="shared" si="3"/>
        <v>0</v>
      </c>
      <c r="H27" s="133">
        <f t="shared" si="3"/>
        <v>0</v>
      </c>
      <c r="I27" s="133">
        <f t="shared" si="3"/>
        <v>0</v>
      </c>
      <c r="J27" s="133">
        <f t="shared" si="3"/>
        <v>0</v>
      </c>
      <c r="K27" s="133">
        <f t="shared" si="3"/>
        <v>0</v>
      </c>
      <c r="L27" s="133">
        <f t="shared" si="3"/>
        <v>0</v>
      </c>
      <c r="M27" s="133">
        <f t="shared" si="3"/>
        <v>0</v>
      </c>
      <c r="N27" s="133">
        <f t="shared" si="3"/>
        <v>0</v>
      </c>
      <c r="O27" s="133">
        <f t="shared" si="3"/>
        <v>0</v>
      </c>
      <c r="P27" s="131"/>
      <c r="Q27" s="21"/>
    </row>
    <row r="28" spans="1:17" s="13" customFormat="1" x14ac:dyDescent="0.25">
      <c r="A28" s="17"/>
      <c r="B28" s="17"/>
      <c r="C28" s="1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</row>
    <row r="29" spans="1:17" ht="15.75" thickBot="1" x14ac:dyDescent="0.3">
      <c r="A29" s="23" t="s">
        <v>38</v>
      </c>
      <c r="B29" s="23"/>
      <c r="C29" s="23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"/>
    </row>
    <row r="30" spans="1:17" ht="15.75" thickBot="1" x14ac:dyDescent="0.3">
      <c r="A30" s="3" t="s">
        <v>39</v>
      </c>
      <c r="B30" s="3"/>
      <c r="C30" s="3"/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31"/>
      <c r="Q30" s="33" t="e">
        <f>SUM($P$27/P30)</f>
        <v>#DIV/0!</v>
      </c>
    </row>
    <row r="31" spans="1:17" ht="15.75" thickBot="1" x14ac:dyDescent="0.3">
      <c r="A31" s="3" t="s">
        <v>40</v>
      </c>
      <c r="B31" s="3"/>
      <c r="C31" s="3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31">
        <f t="shared" ref="P31:P48" si="4">SUM(D31:O31)</f>
        <v>0</v>
      </c>
      <c r="Q31" s="33" t="e">
        <f t="shared" ref="Q31:Q50" si="5">SUM($P$27/P31)</f>
        <v>#DIV/0!</v>
      </c>
    </row>
    <row r="32" spans="1:17" ht="15.75" thickBot="1" x14ac:dyDescent="0.3">
      <c r="A32" s="3" t="s">
        <v>41</v>
      </c>
      <c r="B32" s="3"/>
      <c r="C32" s="3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31">
        <f t="shared" si="4"/>
        <v>0</v>
      </c>
      <c r="Q32" s="33" t="e">
        <f t="shared" si="5"/>
        <v>#DIV/0!</v>
      </c>
    </row>
    <row r="33" spans="1:17" ht="15.75" thickBot="1" x14ac:dyDescent="0.3">
      <c r="A33" s="3" t="s">
        <v>42</v>
      </c>
      <c r="B33" s="3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31">
        <f t="shared" si="4"/>
        <v>0</v>
      </c>
      <c r="Q33" s="33" t="e">
        <f t="shared" si="5"/>
        <v>#DIV/0!</v>
      </c>
    </row>
    <row r="34" spans="1:17" ht="15.75" thickBot="1" x14ac:dyDescent="0.3">
      <c r="A34" s="3" t="s">
        <v>43</v>
      </c>
      <c r="B34" s="3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1">
        <f t="shared" si="4"/>
        <v>0</v>
      </c>
      <c r="Q34" s="33" t="e">
        <f t="shared" si="5"/>
        <v>#DIV/0!</v>
      </c>
    </row>
    <row r="35" spans="1:17" ht="15.75" thickBot="1" x14ac:dyDescent="0.3">
      <c r="A35" s="3" t="s">
        <v>44</v>
      </c>
      <c r="B35" s="3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31">
        <f t="shared" si="4"/>
        <v>0</v>
      </c>
      <c r="Q35" s="33" t="e">
        <f t="shared" si="5"/>
        <v>#DIV/0!</v>
      </c>
    </row>
    <row r="36" spans="1:17" ht="15.75" thickBot="1" x14ac:dyDescent="0.3">
      <c r="A36" s="3" t="s">
        <v>45</v>
      </c>
      <c r="B36" s="3"/>
      <c r="C36" s="3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131">
        <f t="shared" si="4"/>
        <v>0</v>
      </c>
      <c r="Q36" s="33" t="e">
        <f t="shared" si="5"/>
        <v>#DIV/0!</v>
      </c>
    </row>
    <row r="37" spans="1:17" ht="15.75" thickBot="1" x14ac:dyDescent="0.3">
      <c r="A37" s="3" t="s">
        <v>46</v>
      </c>
      <c r="B37" s="3"/>
      <c r="C37" s="3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1">
        <f t="shared" si="4"/>
        <v>0</v>
      </c>
      <c r="Q37" s="33" t="e">
        <f t="shared" si="5"/>
        <v>#DIV/0!</v>
      </c>
    </row>
    <row r="38" spans="1:17" ht="15.75" thickBot="1" x14ac:dyDescent="0.3">
      <c r="A38" s="3" t="s">
        <v>47</v>
      </c>
      <c r="B38" s="3"/>
      <c r="C38" s="3"/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31">
        <f t="shared" si="4"/>
        <v>0</v>
      </c>
      <c r="Q38" s="33" t="e">
        <f t="shared" si="5"/>
        <v>#DIV/0!</v>
      </c>
    </row>
    <row r="39" spans="1:17" ht="15.75" thickBot="1" x14ac:dyDescent="0.3">
      <c r="A39" s="3" t="s">
        <v>48</v>
      </c>
      <c r="B39" s="3"/>
      <c r="C39" s="3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1">
        <f t="shared" si="4"/>
        <v>0</v>
      </c>
      <c r="Q39" s="33" t="e">
        <f t="shared" si="5"/>
        <v>#DIV/0!</v>
      </c>
    </row>
    <row r="40" spans="1:17" ht="15.75" thickBot="1" x14ac:dyDescent="0.3">
      <c r="A40" s="3" t="s">
        <v>49</v>
      </c>
      <c r="B40" s="3"/>
      <c r="C40" s="3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131">
        <f t="shared" si="4"/>
        <v>0</v>
      </c>
      <c r="Q40" s="33" t="e">
        <f t="shared" si="5"/>
        <v>#DIV/0!</v>
      </c>
    </row>
    <row r="41" spans="1:17" ht="15.75" thickBot="1" x14ac:dyDescent="0.3">
      <c r="A41" s="3" t="s">
        <v>50</v>
      </c>
      <c r="B41" s="3"/>
      <c r="C41" s="3"/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31">
        <f t="shared" si="4"/>
        <v>0</v>
      </c>
      <c r="Q41" s="33" t="e">
        <f t="shared" si="5"/>
        <v>#DIV/0!</v>
      </c>
    </row>
    <row r="42" spans="1:17" ht="15.75" thickBot="1" x14ac:dyDescent="0.3">
      <c r="A42" s="3" t="s">
        <v>51</v>
      </c>
      <c r="B42" s="3"/>
      <c r="C42" s="3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31">
        <f t="shared" si="4"/>
        <v>0</v>
      </c>
      <c r="Q42" s="33" t="e">
        <f t="shared" si="5"/>
        <v>#DIV/0!</v>
      </c>
    </row>
    <row r="43" spans="1:17" ht="15.75" thickBot="1" x14ac:dyDescent="0.3">
      <c r="A43" s="3" t="s">
        <v>52</v>
      </c>
      <c r="B43" s="3"/>
      <c r="C43" s="3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31">
        <f t="shared" si="4"/>
        <v>0</v>
      </c>
      <c r="Q43" s="33" t="e">
        <f t="shared" si="5"/>
        <v>#DIV/0!</v>
      </c>
    </row>
    <row r="44" spans="1:17" ht="15.75" thickBot="1" x14ac:dyDescent="0.3">
      <c r="A44" s="3" t="s">
        <v>53</v>
      </c>
      <c r="B44" s="3"/>
      <c r="C44" s="3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31">
        <f t="shared" si="4"/>
        <v>0</v>
      </c>
      <c r="Q44" s="33" t="e">
        <f t="shared" si="5"/>
        <v>#DIV/0!</v>
      </c>
    </row>
    <row r="45" spans="1:17" ht="15.75" thickBot="1" x14ac:dyDescent="0.3">
      <c r="A45" s="3" t="s">
        <v>54</v>
      </c>
      <c r="B45" s="3"/>
      <c r="C45" s="3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31">
        <f t="shared" si="4"/>
        <v>0</v>
      </c>
      <c r="Q45" s="33" t="e">
        <f t="shared" si="5"/>
        <v>#DIV/0!</v>
      </c>
    </row>
    <row r="46" spans="1:17" ht="15.75" thickBot="1" x14ac:dyDescent="0.3">
      <c r="A46" s="3" t="s">
        <v>55</v>
      </c>
      <c r="B46" s="3"/>
      <c r="C46" s="3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31">
        <f t="shared" si="4"/>
        <v>0</v>
      </c>
      <c r="Q46" s="33" t="e">
        <f t="shared" si="5"/>
        <v>#DIV/0!</v>
      </c>
    </row>
    <row r="47" spans="1:17" ht="15.75" thickBot="1" x14ac:dyDescent="0.3">
      <c r="A47" s="3" t="s">
        <v>56</v>
      </c>
      <c r="B47" s="3"/>
      <c r="C47" s="3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31">
        <f t="shared" si="4"/>
        <v>0</v>
      </c>
      <c r="Q47" s="33" t="e">
        <f t="shared" si="5"/>
        <v>#DIV/0!</v>
      </c>
    </row>
    <row r="48" spans="1:17" ht="15.75" thickBot="1" x14ac:dyDescent="0.3">
      <c r="A48" s="3" t="s">
        <v>57</v>
      </c>
      <c r="B48" s="3"/>
      <c r="C48" s="3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31">
        <f t="shared" si="4"/>
        <v>0</v>
      </c>
      <c r="Q48" s="33" t="e">
        <f t="shared" si="5"/>
        <v>#DIV/0!</v>
      </c>
    </row>
    <row r="49" spans="1:17" ht="15.75" thickBot="1" x14ac:dyDescent="0.3">
      <c r="A49" s="23" t="s">
        <v>58</v>
      </c>
      <c r="B49" s="23"/>
      <c r="C49" s="23"/>
      <c r="D49" s="130">
        <f t="shared" ref="D49:P49" si="6">SUM(D30:D48)</f>
        <v>0</v>
      </c>
      <c r="E49" s="130">
        <f t="shared" si="6"/>
        <v>0</v>
      </c>
      <c r="F49" s="130">
        <f t="shared" si="6"/>
        <v>0</v>
      </c>
      <c r="G49" s="130">
        <f t="shared" si="6"/>
        <v>0</v>
      </c>
      <c r="H49" s="130">
        <f t="shared" si="6"/>
        <v>0</v>
      </c>
      <c r="I49" s="130">
        <f t="shared" si="6"/>
        <v>0</v>
      </c>
      <c r="J49" s="130">
        <f t="shared" si="6"/>
        <v>0</v>
      </c>
      <c r="K49" s="130">
        <f t="shared" si="6"/>
        <v>0</v>
      </c>
      <c r="L49" s="130">
        <f t="shared" si="6"/>
        <v>0</v>
      </c>
      <c r="M49" s="130">
        <f t="shared" si="6"/>
        <v>0</v>
      </c>
      <c r="N49" s="130">
        <f t="shared" si="6"/>
        <v>0</v>
      </c>
      <c r="O49" s="130">
        <f t="shared" si="6"/>
        <v>0</v>
      </c>
      <c r="P49" s="132">
        <f t="shared" si="6"/>
        <v>0</v>
      </c>
      <c r="Q49" s="33" t="e">
        <f t="shared" si="5"/>
        <v>#DIV/0!</v>
      </c>
    </row>
    <row r="50" spans="1:17" ht="15.75" thickBot="1" x14ac:dyDescent="0.3">
      <c r="A50" s="34" t="s">
        <v>59</v>
      </c>
      <c r="B50" s="34"/>
      <c r="C50" s="34"/>
      <c r="D50" s="134">
        <f t="shared" ref="D50:P50" si="7">SUM(D27-D49)</f>
        <v>0</v>
      </c>
      <c r="E50" s="134">
        <f t="shared" si="7"/>
        <v>0</v>
      </c>
      <c r="F50" s="134">
        <f t="shared" si="7"/>
        <v>0</v>
      </c>
      <c r="G50" s="134">
        <f t="shared" si="7"/>
        <v>0</v>
      </c>
      <c r="H50" s="134">
        <f t="shared" si="7"/>
        <v>0</v>
      </c>
      <c r="I50" s="134">
        <f t="shared" si="7"/>
        <v>0</v>
      </c>
      <c r="J50" s="134">
        <f t="shared" si="7"/>
        <v>0</v>
      </c>
      <c r="K50" s="134">
        <f t="shared" si="7"/>
        <v>0</v>
      </c>
      <c r="L50" s="134">
        <f t="shared" si="7"/>
        <v>0</v>
      </c>
      <c r="M50" s="134">
        <f t="shared" si="7"/>
        <v>0</v>
      </c>
      <c r="N50" s="134">
        <f t="shared" si="7"/>
        <v>0</v>
      </c>
      <c r="O50" s="134">
        <f t="shared" si="7"/>
        <v>0</v>
      </c>
      <c r="P50" s="135">
        <f t="shared" si="7"/>
        <v>0</v>
      </c>
      <c r="Q50" s="33" t="e">
        <f t="shared" si="5"/>
        <v>#DIV/0!</v>
      </c>
    </row>
    <row r="51" spans="1:17" ht="15.75" thickTop="1" x14ac:dyDescent="0.25">
      <c r="Q51" s="13"/>
    </row>
    <row r="52" spans="1:17" ht="15.75" thickBot="1" x14ac:dyDescent="0.3">
      <c r="A52" s="23" t="s">
        <v>290</v>
      </c>
      <c r="B52" s="141"/>
      <c r="C52" s="141"/>
      <c r="D52" s="141"/>
      <c r="E52" s="141"/>
      <c r="F52" s="141"/>
      <c r="Q52" s="13"/>
    </row>
    <row r="53" spans="1:17" x14ac:dyDescent="0.25">
      <c r="A53" s="205" t="s">
        <v>28</v>
      </c>
      <c r="B53" s="205"/>
      <c r="C53" s="205"/>
      <c r="D53" s="141"/>
      <c r="E53" s="141"/>
      <c r="F53" s="141"/>
      <c r="Q53" s="13"/>
    </row>
    <row r="54" spans="1:17" x14ac:dyDescent="0.25">
      <c r="A54" s="205" t="s">
        <v>29</v>
      </c>
      <c r="B54" s="205"/>
      <c r="C54" s="205"/>
      <c r="Q54" s="13"/>
    </row>
    <row r="55" spans="1:17" x14ac:dyDescent="0.25">
      <c r="A55" s="205" t="s">
        <v>30</v>
      </c>
      <c r="B55" s="205"/>
      <c r="C55" s="205"/>
      <c r="Q55" s="13"/>
    </row>
    <row r="56" spans="1:17" x14ac:dyDescent="0.25">
      <c r="A56" s="205" t="s">
        <v>31</v>
      </c>
      <c r="B56" s="205"/>
      <c r="C56" s="205"/>
      <c r="Q56" s="13"/>
    </row>
    <row r="57" spans="1:17" x14ac:dyDescent="0.25">
      <c r="Q57" s="13"/>
    </row>
    <row r="58" spans="1:17" x14ac:dyDescent="0.25">
      <c r="Q58" s="13"/>
    </row>
    <row r="59" spans="1:17" x14ac:dyDescent="0.25">
      <c r="A59" s="3"/>
      <c r="Q59" s="13"/>
    </row>
    <row r="60" spans="1:17" x14ac:dyDescent="0.25">
      <c r="Q60" s="13"/>
    </row>
    <row r="61" spans="1:17" ht="15.75" thickBot="1" x14ac:dyDescent="0.3">
      <c r="A61" s="23" t="s">
        <v>291</v>
      </c>
      <c r="Q61" s="13"/>
    </row>
    <row r="62" spans="1:17" x14ac:dyDescent="0.25">
      <c r="A62" s="3" t="s">
        <v>39</v>
      </c>
      <c r="B62" s="3"/>
      <c r="C62" s="3"/>
      <c r="Q62" s="13"/>
    </row>
    <row r="63" spans="1:17" x14ac:dyDescent="0.25">
      <c r="A63" s="3" t="s">
        <v>40</v>
      </c>
      <c r="B63" s="3"/>
      <c r="C63" s="3"/>
      <c r="Q63" s="13"/>
    </row>
    <row r="64" spans="1:17" x14ac:dyDescent="0.25">
      <c r="A64" s="3" t="s">
        <v>41</v>
      </c>
      <c r="B64" s="3"/>
      <c r="C64" s="3"/>
      <c r="Q64" s="13"/>
    </row>
    <row r="65" spans="1:17" x14ac:dyDescent="0.25">
      <c r="A65" s="3" t="s">
        <v>42</v>
      </c>
      <c r="B65" s="3"/>
      <c r="C65" s="3"/>
      <c r="Q65" s="13"/>
    </row>
    <row r="66" spans="1:17" x14ac:dyDescent="0.25">
      <c r="A66" s="3" t="s">
        <v>43</v>
      </c>
      <c r="B66" s="3"/>
      <c r="C66" s="3"/>
      <c r="Q66" s="13"/>
    </row>
    <row r="67" spans="1:17" x14ac:dyDescent="0.25">
      <c r="A67" s="3" t="s">
        <v>44</v>
      </c>
      <c r="B67" s="3"/>
      <c r="C67" s="3"/>
      <c r="Q67" s="13"/>
    </row>
    <row r="68" spans="1:17" x14ac:dyDescent="0.25">
      <c r="A68" s="3" t="s">
        <v>45</v>
      </c>
      <c r="B68" s="3"/>
      <c r="C68" s="3"/>
      <c r="Q68" s="13"/>
    </row>
    <row r="69" spans="1:17" x14ac:dyDescent="0.25">
      <c r="A69" s="3" t="s">
        <v>46</v>
      </c>
      <c r="B69" s="3"/>
      <c r="C69" s="3"/>
      <c r="Q69" s="13"/>
    </row>
    <row r="70" spans="1:17" x14ac:dyDescent="0.25">
      <c r="A70" s="3" t="s">
        <v>47</v>
      </c>
      <c r="B70" s="3"/>
      <c r="C70" s="3"/>
      <c r="Q70" s="13"/>
    </row>
    <row r="71" spans="1:17" x14ac:dyDescent="0.25">
      <c r="A71" s="3" t="s">
        <v>48</v>
      </c>
      <c r="B71" s="3"/>
      <c r="C71" s="3"/>
      <c r="Q71" s="13"/>
    </row>
    <row r="72" spans="1:17" x14ac:dyDescent="0.25">
      <c r="A72" s="3" t="s">
        <v>49</v>
      </c>
      <c r="B72" s="3"/>
      <c r="C72" s="3"/>
      <c r="Q72" s="13"/>
    </row>
    <row r="73" spans="1:17" x14ac:dyDescent="0.25">
      <c r="A73" s="3" t="s">
        <v>50</v>
      </c>
      <c r="B73" s="3"/>
      <c r="C73" s="3"/>
      <c r="Q73" s="13"/>
    </row>
    <row r="74" spans="1:17" x14ac:dyDescent="0.25">
      <c r="A74" s="3" t="s">
        <v>51</v>
      </c>
      <c r="B74" s="3"/>
      <c r="C74" s="3"/>
      <c r="Q74" s="13"/>
    </row>
    <row r="75" spans="1:17" x14ac:dyDescent="0.25">
      <c r="A75" s="3" t="s">
        <v>52</v>
      </c>
      <c r="B75" s="3"/>
      <c r="C75" s="3"/>
      <c r="Q75" s="13"/>
    </row>
    <row r="76" spans="1:17" x14ac:dyDescent="0.25">
      <c r="A76" s="3" t="s">
        <v>53</v>
      </c>
      <c r="B76" s="3"/>
      <c r="C76" s="3"/>
      <c r="Q76" s="13"/>
    </row>
    <row r="77" spans="1:17" x14ac:dyDescent="0.25">
      <c r="A77" s="3" t="s">
        <v>54</v>
      </c>
      <c r="B77" s="3"/>
      <c r="C77" s="3"/>
      <c r="Q77" s="13"/>
    </row>
    <row r="78" spans="1:17" x14ac:dyDescent="0.25">
      <c r="A78" s="3" t="s">
        <v>55</v>
      </c>
      <c r="B78" s="3"/>
      <c r="C78" s="3"/>
      <c r="Q78" s="13"/>
    </row>
    <row r="79" spans="1:17" x14ac:dyDescent="0.25">
      <c r="A79" s="3" t="s">
        <v>56</v>
      </c>
      <c r="B79" s="3"/>
      <c r="C79" s="3"/>
      <c r="Q79" s="13"/>
    </row>
    <row r="80" spans="1:17" x14ac:dyDescent="0.25">
      <c r="A80" s="3" t="s">
        <v>57</v>
      </c>
      <c r="B80" s="3"/>
      <c r="C80" s="3"/>
      <c r="Q80" s="13"/>
    </row>
    <row r="81" spans="17:17" x14ac:dyDescent="0.25">
      <c r="Q81" s="13"/>
    </row>
    <row r="82" spans="17:17" x14ac:dyDescent="0.25">
      <c r="Q82" s="13"/>
    </row>
    <row r="83" spans="17:17" x14ac:dyDescent="0.25">
      <c r="Q83" s="13"/>
    </row>
    <row r="84" spans="17:17" x14ac:dyDescent="0.25">
      <c r="Q84" s="13"/>
    </row>
    <row r="85" spans="17:17" x14ac:dyDescent="0.25">
      <c r="Q85" s="13"/>
    </row>
    <row r="86" spans="17:17" x14ac:dyDescent="0.25">
      <c r="Q86" s="13"/>
    </row>
    <row r="87" spans="17:17" x14ac:dyDescent="0.25">
      <c r="Q87" s="13"/>
    </row>
    <row r="88" spans="17:17" x14ac:dyDescent="0.25">
      <c r="Q88" s="13"/>
    </row>
    <row r="89" spans="17:17" x14ac:dyDescent="0.25">
      <c r="Q89" s="13"/>
    </row>
    <row r="90" spans="17:17" x14ac:dyDescent="0.25">
      <c r="Q90" s="13"/>
    </row>
    <row r="91" spans="17:17" x14ac:dyDescent="0.25">
      <c r="Q91" s="13"/>
    </row>
    <row r="92" spans="17:17" x14ac:dyDescent="0.25">
      <c r="Q92" s="13"/>
    </row>
    <row r="93" spans="17:17" x14ac:dyDescent="0.25">
      <c r="Q93" s="13"/>
    </row>
    <row r="94" spans="17:17" x14ac:dyDescent="0.25">
      <c r="Q94" s="13"/>
    </row>
    <row r="95" spans="17:17" x14ac:dyDescent="0.25">
      <c r="Q95" s="13"/>
    </row>
    <row r="96" spans="17:17" x14ac:dyDescent="0.25">
      <c r="Q96" s="13"/>
    </row>
    <row r="97" spans="17:17" x14ac:dyDescent="0.25">
      <c r="Q97" s="13"/>
    </row>
    <row r="98" spans="17:17" x14ac:dyDescent="0.25">
      <c r="Q98" s="13"/>
    </row>
    <row r="99" spans="17:17" x14ac:dyDescent="0.25">
      <c r="Q99" s="13"/>
    </row>
    <row r="100" spans="17:17" x14ac:dyDescent="0.25">
      <c r="Q100" s="13"/>
    </row>
    <row r="101" spans="17:17" x14ac:dyDescent="0.25">
      <c r="Q101" s="13"/>
    </row>
    <row r="102" spans="17:17" x14ac:dyDescent="0.25">
      <c r="Q102" s="13"/>
    </row>
    <row r="103" spans="17:17" x14ac:dyDescent="0.25">
      <c r="Q103" s="13"/>
    </row>
    <row r="104" spans="17:17" x14ac:dyDescent="0.25">
      <c r="Q104" s="13"/>
    </row>
    <row r="105" spans="17:17" x14ac:dyDescent="0.25">
      <c r="Q105" s="13"/>
    </row>
    <row r="106" spans="17:17" x14ac:dyDescent="0.25">
      <c r="Q106" s="13"/>
    </row>
    <row r="107" spans="17:17" x14ac:dyDescent="0.25">
      <c r="Q107" s="13"/>
    </row>
    <row r="108" spans="17:17" x14ac:dyDescent="0.25">
      <c r="Q108" s="13"/>
    </row>
    <row r="109" spans="17:17" x14ac:dyDescent="0.25">
      <c r="Q109" s="13"/>
    </row>
    <row r="110" spans="17:17" x14ac:dyDescent="0.25">
      <c r="Q110" s="13"/>
    </row>
    <row r="111" spans="17:17" x14ac:dyDescent="0.25">
      <c r="Q111" s="13"/>
    </row>
    <row r="112" spans="17:17" x14ac:dyDescent="0.25">
      <c r="Q112" s="13"/>
    </row>
    <row r="113" spans="17:17" x14ac:dyDescent="0.25">
      <c r="Q113" s="13"/>
    </row>
    <row r="114" spans="17:17" x14ac:dyDescent="0.25">
      <c r="Q114" s="13"/>
    </row>
    <row r="115" spans="17:17" x14ac:dyDescent="0.25">
      <c r="Q115" s="13"/>
    </row>
    <row r="116" spans="17:17" x14ac:dyDescent="0.25">
      <c r="Q116" s="13"/>
    </row>
    <row r="117" spans="17:17" x14ac:dyDescent="0.25">
      <c r="Q117" s="13"/>
    </row>
    <row r="118" spans="17:17" x14ac:dyDescent="0.25">
      <c r="Q118" s="13"/>
    </row>
    <row r="119" spans="17:17" x14ac:dyDescent="0.25">
      <c r="Q119" s="13"/>
    </row>
    <row r="120" spans="17:17" x14ac:dyDescent="0.25">
      <c r="Q120" s="13"/>
    </row>
    <row r="121" spans="17:17" x14ac:dyDescent="0.25">
      <c r="Q121" s="13"/>
    </row>
    <row r="122" spans="17:17" x14ac:dyDescent="0.25">
      <c r="Q122" s="13"/>
    </row>
    <row r="123" spans="17:17" x14ac:dyDescent="0.25">
      <c r="Q123" s="13"/>
    </row>
    <row r="124" spans="17:17" x14ac:dyDescent="0.25">
      <c r="Q124" s="13"/>
    </row>
    <row r="125" spans="17:17" x14ac:dyDescent="0.25">
      <c r="Q125" s="13"/>
    </row>
    <row r="126" spans="17:17" x14ac:dyDescent="0.25">
      <c r="Q126" s="13"/>
    </row>
    <row r="127" spans="17:17" x14ac:dyDescent="0.25">
      <c r="Q127" s="13"/>
    </row>
    <row r="128" spans="17:17" x14ac:dyDescent="0.25">
      <c r="Q128" s="13"/>
    </row>
    <row r="129" spans="17:17" x14ac:dyDescent="0.25">
      <c r="Q129" s="13"/>
    </row>
    <row r="130" spans="17:17" x14ac:dyDescent="0.25">
      <c r="Q130" s="13"/>
    </row>
    <row r="131" spans="17:17" x14ac:dyDescent="0.25">
      <c r="Q131" s="13"/>
    </row>
    <row r="132" spans="17:17" x14ac:dyDescent="0.25">
      <c r="Q132" s="13"/>
    </row>
    <row r="133" spans="17:17" x14ac:dyDescent="0.25">
      <c r="Q133" s="13"/>
    </row>
    <row r="134" spans="17:17" x14ac:dyDescent="0.25">
      <c r="Q134" s="13"/>
    </row>
    <row r="135" spans="17:17" x14ac:dyDescent="0.25">
      <c r="Q135" s="13"/>
    </row>
    <row r="136" spans="17:17" x14ac:dyDescent="0.25">
      <c r="Q136" s="13"/>
    </row>
    <row r="137" spans="17:17" x14ac:dyDescent="0.25">
      <c r="Q137" s="13"/>
    </row>
    <row r="138" spans="17:17" x14ac:dyDescent="0.25">
      <c r="Q138" s="13"/>
    </row>
    <row r="139" spans="17:17" x14ac:dyDescent="0.25">
      <c r="Q139" s="13"/>
    </row>
    <row r="140" spans="17:17" x14ac:dyDescent="0.25">
      <c r="Q140" s="13"/>
    </row>
    <row r="141" spans="17:17" x14ac:dyDescent="0.25">
      <c r="Q141" s="13"/>
    </row>
    <row r="142" spans="17:17" x14ac:dyDescent="0.25">
      <c r="Q142" s="13"/>
    </row>
    <row r="143" spans="17:17" x14ac:dyDescent="0.25">
      <c r="Q143" s="13"/>
    </row>
    <row r="144" spans="17:17" x14ac:dyDescent="0.25">
      <c r="Q144" s="13"/>
    </row>
    <row r="145" spans="17:17" x14ac:dyDescent="0.25">
      <c r="Q145" s="13"/>
    </row>
    <row r="146" spans="17:17" x14ac:dyDescent="0.25">
      <c r="Q146" s="13"/>
    </row>
    <row r="147" spans="17:17" x14ac:dyDescent="0.25">
      <c r="Q147" s="13"/>
    </row>
    <row r="148" spans="17:17" x14ac:dyDescent="0.25">
      <c r="Q148" s="13"/>
    </row>
    <row r="149" spans="17:17" x14ac:dyDescent="0.25">
      <c r="Q149" s="13"/>
    </row>
    <row r="150" spans="17:17" x14ac:dyDescent="0.25">
      <c r="Q150" s="13"/>
    </row>
    <row r="151" spans="17:17" x14ac:dyDescent="0.25">
      <c r="Q151" s="13"/>
    </row>
    <row r="152" spans="17:17" x14ac:dyDescent="0.25">
      <c r="Q152" s="13"/>
    </row>
    <row r="153" spans="17:17" x14ac:dyDescent="0.25">
      <c r="Q153" s="13"/>
    </row>
    <row r="154" spans="17:17" x14ac:dyDescent="0.25">
      <c r="Q154" s="13"/>
    </row>
    <row r="155" spans="17:17" x14ac:dyDescent="0.25">
      <c r="Q155" s="13"/>
    </row>
    <row r="156" spans="17:17" x14ac:dyDescent="0.25">
      <c r="Q156" s="13"/>
    </row>
    <row r="157" spans="17:17" x14ac:dyDescent="0.25">
      <c r="Q157" s="13"/>
    </row>
    <row r="158" spans="17:17" x14ac:dyDescent="0.25">
      <c r="Q158" s="13"/>
    </row>
    <row r="159" spans="17:17" x14ac:dyDescent="0.25">
      <c r="Q159" s="13"/>
    </row>
    <row r="160" spans="17:17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</sheetData>
  <mergeCells count="24">
    <mergeCell ref="A1:F1"/>
    <mergeCell ref="G1:P1"/>
    <mergeCell ref="A5:C5"/>
    <mergeCell ref="A6:C6"/>
    <mergeCell ref="A7:C7"/>
    <mergeCell ref="A8:C8"/>
    <mergeCell ref="A9:C9"/>
    <mergeCell ref="A10:C10"/>
    <mergeCell ref="A11:C11"/>
    <mergeCell ref="A12:C12"/>
    <mergeCell ref="A53:C53"/>
    <mergeCell ref="A54:C54"/>
    <mergeCell ref="A55:C55"/>
    <mergeCell ref="A56:C56"/>
    <mergeCell ref="A15:C15"/>
    <mergeCell ref="A16:C16"/>
    <mergeCell ref="A23:C23"/>
    <mergeCell ref="A26:C2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  <pageSetup scale="64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5"/>
  <sheetViews>
    <sheetView workbookViewId="0">
      <selection sqref="A1:XFD1048576"/>
    </sheetView>
  </sheetViews>
  <sheetFormatPr defaultColWidth="8.85546875" defaultRowHeight="15" x14ac:dyDescent="0.25"/>
  <cols>
    <col min="3" max="3" width="14.42578125" customWidth="1"/>
    <col min="4" max="4" width="13.42578125" customWidth="1"/>
    <col min="5" max="8" width="11.28515625" bestFit="1" customWidth="1"/>
    <col min="9" max="10" width="11.85546875" bestFit="1" customWidth="1"/>
    <col min="11" max="11" width="13.42578125" bestFit="1" customWidth="1"/>
    <col min="12" max="15" width="11.85546875" bestFit="1" customWidth="1"/>
    <col min="16" max="16" width="12.85546875" bestFit="1" customWidth="1"/>
    <col min="17" max="17" width="12.28515625" bestFit="1" customWidth="1"/>
  </cols>
  <sheetData>
    <row r="1" spans="1:17" ht="15.75" x14ac:dyDescent="0.25">
      <c r="A1" s="194" t="str">
        <f>'Sources and Uses'!A1:H1</f>
        <v>Your Business Name</v>
      </c>
      <c r="B1" s="194"/>
      <c r="C1" s="194"/>
      <c r="D1" s="194"/>
      <c r="E1" s="194"/>
      <c r="F1" s="194"/>
      <c r="G1" s="195" t="s">
        <v>293</v>
      </c>
      <c r="H1" s="195"/>
      <c r="I1" s="195"/>
      <c r="J1" s="195"/>
      <c r="K1" s="195"/>
      <c r="L1" s="195"/>
      <c r="M1" s="195"/>
      <c r="N1" s="195"/>
      <c r="O1" s="195"/>
      <c r="P1" s="195"/>
    </row>
    <row r="2" spans="1:17" x14ac:dyDescent="0.25">
      <c r="A2" s="11"/>
      <c r="B2" s="3"/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 t="s">
        <v>13</v>
      </c>
      <c r="Q2" s="13"/>
    </row>
    <row r="3" spans="1:17" x14ac:dyDescent="0.25">
      <c r="A3" s="3"/>
      <c r="B3" s="3"/>
      <c r="C3" s="3"/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4" t="s">
        <v>22</v>
      </c>
      <c r="M3" s="14" t="s">
        <v>23</v>
      </c>
      <c r="N3" s="14" t="s">
        <v>24</v>
      </c>
      <c r="O3" s="14" t="s">
        <v>25</v>
      </c>
      <c r="P3" s="15" t="s">
        <v>26</v>
      </c>
      <c r="Q3" s="16" t="s">
        <v>289</v>
      </c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15.75" thickBot="1" x14ac:dyDescent="0.3">
      <c r="A5" s="209" t="s">
        <v>27</v>
      </c>
      <c r="B5" s="209"/>
      <c r="C5" s="209"/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132">
        <f>SUM(D5:O5)</f>
        <v>0</v>
      </c>
      <c r="Q5" s="21"/>
    </row>
    <row r="6" spans="1:17" ht="15.75" thickBot="1" x14ac:dyDescent="0.3">
      <c r="A6" s="205" t="s">
        <v>28</v>
      </c>
      <c r="B6" s="205"/>
      <c r="C6" s="205"/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131">
        <f>SUM(D6:O6)</f>
        <v>0</v>
      </c>
      <c r="Q6" s="21"/>
    </row>
    <row r="7" spans="1:17" ht="15.75" thickBot="1" x14ac:dyDescent="0.3">
      <c r="A7" s="205" t="s">
        <v>29</v>
      </c>
      <c r="B7" s="205"/>
      <c r="C7" s="205"/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131">
        <f>SUM(D7:O7)</f>
        <v>0</v>
      </c>
      <c r="Q7" s="21"/>
    </row>
    <row r="8" spans="1:17" ht="15.75" thickBot="1" x14ac:dyDescent="0.3">
      <c r="A8" s="205" t="s">
        <v>30</v>
      </c>
      <c r="B8" s="205"/>
      <c r="C8" s="205"/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131">
        <f>SUM(D8:O8)</f>
        <v>0</v>
      </c>
      <c r="Q8" s="21"/>
    </row>
    <row r="9" spans="1:17" ht="15.75" thickBot="1" x14ac:dyDescent="0.3">
      <c r="A9" s="205" t="s">
        <v>31</v>
      </c>
      <c r="B9" s="205"/>
      <c r="C9" s="205"/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131">
        <f>SUM(D9:O9)</f>
        <v>0</v>
      </c>
      <c r="Q9" s="21"/>
    </row>
    <row r="10" spans="1:17" ht="15.75" thickBot="1" x14ac:dyDescent="0.3">
      <c r="A10" s="205"/>
      <c r="B10" s="205"/>
      <c r="C10" s="20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2"/>
      <c r="Q10" s="21"/>
    </row>
    <row r="11" spans="1:17" ht="15.75" thickBot="1" x14ac:dyDescent="0.3">
      <c r="A11" s="205"/>
      <c r="B11" s="205"/>
      <c r="C11" s="20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21"/>
    </row>
    <row r="12" spans="1:17" ht="15.75" thickBot="1" x14ac:dyDescent="0.3">
      <c r="A12" s="205"/>
      <c r="B12" s="205"/>
      <c r="C12" s="20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2"/>
      <c r="Q12" s="21"/>
    </row>
    <row r="13" spans="1:17" ht="15.75" thickBot="1" x14ac:dyDescent="0.3">
      <c r="A13" s="3"/>
      <c r="B13" s="3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1"/>
    </row>
    <row r="14" spans="1:17" ht="15.75" thickBot="1" x14ac:dyDescent="0.3">
      <c r="A14" s="23" t="s">
        <v>32</v>
      </c>
      <c r="B14" s="23"/>
      <c r="C14" s="23"/>
      <c r="D14" s="130">
        <f>SUM(D5:D13)</f>
        <v>0</v>
      </c>
      <c r="E14" s="130">
        <f>SUM(E5:E13)</f>
        <v>0</v>
      </c>
      <c r="F14" s="130">
        <f t="shared" ref="F14:P14" si="0">SUM(F5:F13)</f>
        <v>0</v>
      </c>
      <c r="G14" s="130">
        <f t="shared" si="0"/>
        <v>0</v>
      </c>
      <c r="H14" s="130">
        <f t="shared" si="0"/>
        <v>0</v>
      </c>
      <c r="I14" s="130">
        <f t="shared" si="0"/>
        <v>0</v>
      </c>
      <c r="J14" s="130">
        <f t="shared" si="0"/>
        <v>0</v>
      </c>
      <c r="K14" s="130">
        <f t="shared" si="0"/>
        <v>0</v>
      </c>
      <c r="L14" s="130">
        <f t="shared" si="0"/>
        <v>0</v>
      </c>
      <c r="M14" s="130">
        <f t="shared" si="0"/>
        <v>0</v>
      </c>
      <c r="N14" s="130">
        <f t="shared" si="0"/>
        <v>0</v>
      </c>
      <c r="O14" s="130">
        <f t="shared" si="0"/>
        <v>0</v>
      </c>
      <c r="P14" s="131">
        <f t="shared" si="0"/>
        <v>0</v>
      </c>
      <c r="Q14" s="21"/>
    </row>
    <row r="15" spans="1:17" ht="15.75" thickBot="1" x14ac:dyDescent="0.3">
      <c r="A15" s="205"/>
      <c r="B15" s="205"/>
      <c r="C15" s="20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  <c r="P15" s="22"/>
      <c r="Q15" s="21"/>
    </row>
    <row r="16" spans="1:17" ht="15.75" thickBot="1" x14ac:dyDescent="0.3">
      <c r="A16" s="205"/>
      <c r="B16" s="205"/>
      <c r="C16" s="20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1"/>
    </row>
    <row r="17" spans="1:17" ht="15.75" thickBot="1" x14ac:dyDescent="0.3">
      <c r="A17" s="208" t="s">
        <v>33</v>
      </c>
      <c r="B17" s="208"/>
      <c r="C17" s="208"/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2">
        <v>0</v>
      </c>
      <c r="Q17" s="21"/>
    </row>
    <row r="18" spans="1:17" ht="15.75" thickBot="1" x14ac:dyDescent="0.3">
      <c r="A18" s="205"/>
      <c r="B18" s="205"/>
      <c r="C18" s="20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1"/>
    </row>
    <row r="19" spans="1:17" ht="15.75" thickBot="1" x14ac:dyDescent="0.3">
      <c r="A19" s="205"/>
      <c r="B19" s="205"/>
      <c r="C19" s="20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/>
      <c r="Q19" s="21"/>
    </row>
    <row r="20" spans="1:17" ht="15.75" thickBot="1" x14ac:dyDescent="0.3">
      <c r="A20" s="205"/>
      <c r="B20" s="205"/>
      <c r="C20" s="20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1"/>
    </row>
    <row r="21" spans="1:17" ht="15.75" thickBot="1" x14ac:dyDescent="0.3">
      <c r="A21" s="205"/>
      <c r="B21" s="205"/>
      <c r="C21" s="20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/>
      <c r="Q21" s="21"/>
    </row>
    <row r="22" spans="1:17" ht="15.75" thickBot="1" x14ac:dyDescent="0.3">
      <c r="A22" s="208"/>
      <c r="B22" s="208"/>
      <c r="C22" s="20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1"/>
    </row>
    <row r="23" spans="1:17" ht="15.75" thickBot="1" x14ac:dyDescent="0.3">
      <c r="A23" s="206"/>
      <c r="B23" s="206"/>
      <c r="C23" s="20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2"/>
      <c r="Q23" s="21"/>
    </row>
    <row r="24" spans="1:17" ht="15.75" thickBot="1" x14ac:dyDescent="0.3">
      <c r="A24" s="23" t="s">
        <v>34</v>
      </c>
      <c r="B24" s="27"/>
      <c r="C24" s="27"/>
      <c r="D24" s="130">
        <f>SUM(D15:D23)</f>
        <v>0</v>
      </c>
      <c r="E24" s="130">
        <f t="shared" ref="E24:O24" si="1">SUM(E15:E23)</f>
        <v>0</v>
      </c>
      <c r="F24" s="130">
        <f t="shared" si="1"/>
        <v>0</v>
      </c>
      <c r="G24" s="130">
        <f t="shared" si="1"/>
        <v>0</v>
      </c>
      <c r="H24" s="130">
        <f t="shared" si="1"/>
        <v>0</v>
      </c>
      <c r="I24" s="130">
        <f t="shared" si="1"/>
        <v>0</v>
      </c>
      <c r="J24" s="130">
        <f t="shared" si="1"/>
        <v>0</v>
      </c>
      <c r="K24" s="130">
        <f t="shared" si="1"/>
        <v>0</v>
      </c>
      <c r="L24" s="130">
        <f t="shared" si="1"/>
        <v>0</v>
      </c>
      <c r="M24" s="130">
        <f t="shared" si="1"/>
        <v>0</v>
      </c>
      <c r="N24" s="130">
        <f>SUM(N15:N23)</f>
        <v>0</v>
      </c>
      <c r="O24" s="130">
        <f t="shared" si="1"/>
        <v>0</v>
      </c>
      <c r="P24" s="131">
        <f>SUM(D24:O24)</f>
        <v>0</v>
      </c>
      <c r="Q24" s="21" t="s">
        <v>292</v>
      </c>
    </row>
    <row r="25" spans="1:17" ht="15.75" thickBot="1" x14ac:dyDescent="0.3">
      <c r="A25" s="28" t="s">
        <v>35</v>
      </c>
      <c r="B25" s="29"/>
      <c r="C25" s="29"/>
      <c r="D25" s="130">
        <f>SUM(D14-D24)</f>
        <v>0</v>
      </c>
      <c r="E25" s="130">
        <f t="shared" ref="E25:P25" si="2">SUM(E14-E24)</f>
        <v>0</v>
      </c>
      <c r="F25" s="130">
        <f t="shared" si="2"/>
        <v>0</v>
      </c>
      <c r="G25" s="130">
        <f t="shared" si="2"/>
        <v>0</v>
      </c>
      <c r="H25" s="130">
        <f t="shared" si="2"/>
        <v>0</v>
      </c>
      <c r="I25" s="130">
        <f t="shared" si="2"/>
        <v>0</v>
      </c>
      <c r="J25" s="130">
        <f t="shared" si="2"/>
        <v>0</v>
      </c>
      <c r="K25" s="130">
        <f t="shared" si="2"/>
        <v>0</v>
      </c>
      <c r="L25" s="130">
        <f t="shared" si="2"/>
        <v>0</v>
      </c>
      <c r="M25" s="130">
        <f t="shared" si="2"/>
        <v>0</v>
      </c>
      <c r="N25" s="130">
        <f t="shared" si="2"/>
        <v>0</v>
      </c>
      <c r="O25" s="130">
        <f t="shared" si="2"/>
        <v>0</v>
      </c>
      <c r="P25" s="131">
        <f t="shared" si="2"/>
        <v>0</v>
      </c>
      <c r="Q25" s="21"/>
    </row>
    <row r="26" spans="1:17" ht="15.75" thickBot="1" x14ac:dyDescent="0.3">
      <c r="A26" s="207" t="s">
        <v>36</v>
      </c>
      <c r="B26" s="207"/>
      <c r="C26" s="207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31">
        <f>SUM(D26:O26)</f>
        <v>0</v>
      </c>
      <c r="Q26" s="21"/>
    </row>
    <row r="27" spans="1:17" ht="15.75" thickBot="1" x14ac:dyDescent="0.3">
      <c r="A27" s="31" t="s">
        <v>37</v>
      </c>
      <c r="B27" s="32"/>
      <c r="C27" s="28"/>
      <c r="D27" s="133">
        <f>SUM(D25:D26)</f>
        <v>0</v>
      </c>
      <c r="E27" s="133">
        <f t="shared" ref="E27:O27" si="3">SUM(E25:E26)</f>
        <v>0</v>
      </c>
      <c r="F27" s="133">
        <f t="shared" si="3"/>
        <v>0</v>
      </c>
      <c r="G27" s="133">
        <f t="shared" si="3"/>
        <v>0</v>
      </c>
      <c r="H27" s="133">
        <f t="shared" si="3"/>
        <v>0</v>
      </c>
      <c r="I27" s="133">
        <f t="shared" si="3"/>
        <v>0</v>
      </c>
      <c r="J27" s="133">
        <f t="shared" si="3"/>
        <v>0</v>
      </c>
      <c r="K27" s="133">
        <f t="shared" si="3"/>
        <v>0</v>
      </c>
      <c r="L27" s="133">
        <f t="shared" si="3"/>
        <v>0</v>
      </c>
      <c r="M27" s="133">
        <f t="shared" si="3"/>
        <v>0</v>
      </c>
      <c r="N27" s="133">
        <f t="shared" si="3"/>
        <v>0</v>
      </c>
      <c r="O27" s="133">
        <f t="shared" si="3"/>
        <v>0</v>
      </c>
      <c r="P27" s="131"/>
      <c r="Q27" s="21"/>
    </row>
    <row r="28" spans="1:17" s="13" customFormat="1" x14ac:dyDescent="0.25">
      <c r="A28" s="17"/>
      <c r="B28" s="17"/>
      <c r="C28" s="1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</row>
    <row r="29" spans="1:17" ht="15.75" thickBot="1" x14ac:dyDescent="0.3">
      <c r="A29" s="23" t="s">
        <v>38</v>
      </c>
      <c r="B29" s="23"/>
      <c r="C29" s="23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"/>
    </row>
    <row r="30" spans="1:17" ht="15.75" thickBot="1" x14ac:dyDescent="0.3">
      <c r="A30" s="3" t="s">
        <v>39</v>
      </c>
      <c r="B30" s="3"/>
      <c r="C30" s="3"/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31"/>
      <c r="Q30" s="33" t="e">
        <f>SUM($P$27/P30)</f>
        <v>#DIV/0!</v>
      </c>
    </row>
    <row r="31" spans="1:17" ht="15.75" thickBot="1" x14ac:dyDescent="0.3">
      <c r="A31" s="3" t="s">
        <v>40</v>
      </c>
      <c r="B31" s="3"/>
      <c r="C31" s="3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31">
        <f t="shared" ref="P31:P48" si="4">SUM(D31:O31)</f>
        <v>0</v>
      </c>
      <c r="Q31" s="33" t="e">
        <f t="shared" ref="Q31:Q50" si="5">SUM($P$27/P31)</f>
        <v>#DIV/0!</v>
      </c>
    </row>
    <row r="32" spans="1:17" ht="15.75" thickBot="1" x14ac:dyDescent="0.3">
      <c r="A32" s="3" t="s">
        <v>41</v>
      </c>
      <c r="B32" s="3"/>
      <c r="C32" s="3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31">
        <f t="shared" si="4"/>
        <v>0</v>
      </c>
      <c r="Q32" s="33" t="e">
        <f t="shared" si="5"/>
        <v>#DIV/0!</v>
      </c>
    </row>
    <row r="33" spans="1:17" ht="15.75" thickBot="1" x14ac:dyDescent="0.3">
      <c r="A33" s="3" t="s">
        <v>42</v>
      </c>
      <c r="B33" s="3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31">
        <f t="shared" si="4"/>
        <v>0</v>
      </c>
      <c r="Q33" s="33" t="e">
        <f t="shared" si="5"/>
        <v>#DIV/0!</v>
      </c>
    </row>
    <row r="34" spans="1:17" ht="15.75" thickBot="1" x14ac:dyDescent="0.3">
      <c r="A34" s="3" t="s">
        <v>43</v>
      </c>
      <c r="B34" s="3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1">
        <f t="shared" si="4"/>
        <v>0</v>
      </c>
      <c r="Q34" s="33" t="e">
        <f t="shared" si="5"/>
        <v>#DIV/0!</v>
      </c>
    </row>
    <row r="35" spans="1:17" ht="15.75" thickBot="1" x14ac:dyDescent="0.3">
      <c r="A35" s="3" t="s">
        <v>44</v>
      </c>
      <c r="B35" s="3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31">
        <f t="shared" si="4"/>
        <v>0</v>
      </c>
      <c r="Q35" s="33" t="e">
        <f t="shared" si="5"/>
        <v>#DIV/0!</v>
      </c>
    </row>
    <row r="36" spans="1:17" ht="15.75" thickBot="1" x14ac:dyDescent="0.3">
      <c r="A36" s="3" t="s">
        <v>45</v>
      </c>
      <c r="B36" s="3"/>
      <c r="C36" s="3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131">
        <f t="shared" si="4"/>
        <v>0</v>
      </c>
      <c r="Q36" s="33" t="e">
        <f t="shared" si="5"/>
        <v>#DIV/0!</v>
      </c>
    </row>
    <row r="37" spans="1:17" ht="15.75" thickBot="1" x14ac:dyDescent="0.3">
      <c r="A37" s="3" t="s">
        <v>46</v>
      </c>
      <c r="B37" s="3"/>
      <c r="C37" s="3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1">
        <f t="shared" si="4"/>
        <v>0</v>
      </c>
      <c r="Q37" s="33" t="e">
        <f t="shared" si="5"/>
        <v>#DIV/0!</v>
      </c>
    </row>
    <row r="38" spans="1:17" ht="15.75" thickBot="1" x14ac:dyDescent="0.3">
      <c r="A38" s="3" t="s">
        <v>47</v>
      </c>
      <c r="B38" s="3"/>
      <c r="C38" s="3"/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31">
        <f t="shared" si="4"/>
        <v>0</v>
      </c>
      <c r="Q38" s="33" t="e">
        <f t="shared" si="5"/>
        <v>#DIV/0!</v>
      </c>
    </row>
    <row r="39" spans="1:17" ht="15.75" thickBot="1" x14ac:dyDescent="0.3">
      <c r="A39" s="3" t="s">
        <v>48</v>
      </c>
      <c r="B39" s="3"/>
      <c r="C39" s="3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1">
        <f t="shared" si="4"/>
        <v>0</v>
      </c>
      <c r="Q39" s="33" t="e">
        <f t="shared" si="5"/>
        <v>#DIV/0!</v>
      </c>
    </row>
    <row r="40" spans="1:17" ht="15.75" thickBot="1" x14ac:dyDescent="0.3">
      <c r="A40" s="3" t="s">
        <v>49</v>
      </c>
      <c r="B40" s="3"/>
      <c r="C40" s="3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131">
        <f t="shared" si="4"/>
        <v>0</v>
      </c>
      <c r="Q40" s="33" t="e">
        <f t="shared" si="5"/>
        <v>#DIV/0!</v>
      </c>
    </row>
    <row r="41" spans="1:17" ht="15.75" thickBot="1" x14ac:dyDescent="0.3">
      <c r="A41" s="3" t="s">
        <v>50</v>
      </c>
      <c r="B41" s="3"/>
      <c r="C41" s="3"/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31">
        <f t="shared" si="4"/>
        <v>0</v>
      </c>
      <c r="Q41" s="33" t="e">
        <f t="shared" si="5"/>
        <v>#DIV/0!</v>
      </c>
    </row>
    <row r="42" spans="1:17" ht="15.75" thickBot="1" x14ac:dyDescent="0.3">
      <c r="A42" s="3" t="s">
        <v>51</v>
      </c>
      <c r="B42" s="3"/>
      <c r="C42" s="3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31">
        <f t="shared" si="4"/>
        <v>0</v>
      </c>
      <c r="Q42" s="33" t="e">
        <f t="shared" si="5"/>
        <v>#DIV/0!</v>
      </c>
    </row>
    <row r="43" spans="1:17" ht="15.75" thickBot="1" x14ac:dyDescent="0.3">
      <c r="A43" s="3" t="s">
        <v>52</v>
      </c>
      <c r="B43" s="3"/>
      <c r="C43" s="3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31">
        <f t="shared" si="4"/>
        <v>0</v>
      </c>
      <c r="Q43" s="33" t="e">
        <f t="shared" si="5"/>
        <v>#DIV/0!</v>
      </c>
    </row>
    <row r="44" spans="1:17" ht="15.75" thickBot="1" x14ac:dyDescent="0.3">
      <c r="A44" s="3" t="s">
        <v>53</v>
      </c>
      <c r="B44" s="3"/>
      <c r="C44" s="3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31">
        <f t="shared" si="4"/>
        <v>0</v>
      </c>
      <c r="Q44" s="33" t="e">
        <f t="shared" si="5"/>
        <v>#DIV/0!</v>
      </c>
    </row>
    <row r="45" spans="1:17" ht="15.75" thickBot="1" x14ac:dyDescent="0.3">
      <c r="A45" s="3" t="s">
        <v>54</v>
      </c>
      <c r="B45" s="3"/>
      <c r="C45" s="3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31">
        <f t="shared" si="4"/>
        <v>0</v>
      </c>
      <c r="Q45" s="33" t="e">
        <f t="shared" si="5"/>
        <v>#DIV/0!</v>
      </c>
    </row>
    <row r="46" spans="1:17" ht="15.75" thickBot="1" x14ac:dyDescent="0.3">
      <c r="A46" s="3" t="s">
        <v>55</v>
      </c>
      <c r="B46" s="3"/>
      <c r="C46" s="3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31">
        <f t="shared" si="4"/>
        <v>0</v>
      </c>
      <c r="Q46" s="33" t="e">
        <f t="shared" si="5"/>
        <v>#DIV/0!</v>
      </c>
    </row>
    <row r="47" spans="1:17" ht="15.75" thickBot="1" x14ac:dyDescent="0.3">
      <c r="A47" s="3" t="s">
        <v>56</v>
      </c>
      <c r="B47" s="3"/>
      <c r="C47" s="3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31">
        <f t="shared" si="4"/>
        <v>0</v>
      </c>
      <c r="Q47" s="33" t="e">
        <f t="shared" si="5"/>
        <v>#DIV/0!</v>
      </c>
    </row>
    <row r="48" spans="1:17" ht="15.75" thickBot="1" x14ac:dyDescent="0.3">
      <c r="A48" s="3" t="s">
        <v>57</v>
      </c>
      <c r="B48" s="3"/>
      <c r="C48" s="3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31">
        <f t="shared" si="4"/>
        <v>0</v>
      </c>
      <c r="Q48" s="33" t="e">
        <f t="shared" si="5"/>
        <v>#DIV/0!</v>
      </c>
    </row>
    <row r="49" spans="1:17" ht="15.75" thickBot="1" x14ac:dyDescent="0.3">
      <c r="A49" s="23" t="s">
        <v>58</v>
      </c>
      <c r="B49" s="23"/>
      <c r="C49" s="23"/>
      <c r="D49" s="130">
        <f t="shared" ref="D49:P49" si="6">SUM(D30:D48)</f>
        <v>0</v>
      </c>
      <c r="E49" s="130">
        <f t="shared" si="6"/>
        <v>0</v>
      </c>
      <c r="F49" s="130">
        <f t="shared" si="6"/>
        <v>0</v>
      </c>
      <c r="G49" s="130">
        <f t="shared" si="6"/>
        <v>0</v>
      </c>
      <c r="H49" s="130">
        <f t="shared" si="6"/>
        <v>0</v>
      </c>
      <c r="I49" s="130">
        <f t="shared" si="6"/>
        <v>0</v>
      </c>
      <c r="J49" s="130">
        <f t="shared" si="6"/>
        <v>0</v>
      </c>
      <c r="K49" s="130">
        <f t="shared" si="6"/>
        <v>0</v>
      </c>
      <c r="L49" s="130">
        <f t="shared" si="6"/>
        <v>0</v>
      </c>
      <c r="M49" s="130">
        <f t="shared" si="6"/>
        <v>0</v>
      </c>
      <c r="N49" s="130">
        <f t="shared" si="6"/>
        <v>0</v>
      </c>
      <c r="O49" s="130">
        <f t="shared" si="6"/>
        <v>0</v>
      </c>
      <c r="P49" s="132">
        <f t="shared" si="6"/>
        <v>0</v>
      </c>
      <c r="Q49" s="33" t="e">
        <f t="shared" si="5"/>
        <v>#DIV/0!</v>
      </c>
    </row>
    <row r="50" spans="1:17" ht="15.75" thickBot="1" x14ac:dyDescent="0.3">
      <c r="A50" s="34" t="s">
        <v>59</v>
      </c>
      <c r="B50" s="34"/>
      <c r="C50" s="34"/>
      <c r="D50" s="134">
        <f t="shared" ref="D50:P50" si="7">SUM(D27-D49)</f>
        <v>0</v>
      </c>
      <c r="E50" s="134">
        <f t="shared" si="7"/>
        <v>0</v>
      </c>
      <c r="F50" s="134">
        <f t="shared" si="7"/>
        <v>0</v>
      </c>
      <c r="G50" s="134">
        <f t="shared" si="7"/>
        <v>0</v>
      </c>
      <c r="H50" s="134">
        <f t="shared" si="7"/>
        <v>0</v>
      </c>
      <c r="I50" s="134">
        <f t="shared" si="7"/>
        <v>0</v>
      </c>
      <c r="J50" s="134">
        <f t="shared" si="7"/>
        <v>0</v>
      </c>
      <c r="K50" s="134">
        <f t="shared" si="7"/>
        <v>0</v>
      </c>
      <c r="L50" s="134">
        <f t="shared" si="7"/>
        <v>0</v>
      </c>
      <c r="M50" s="134">
        <f t="shared" si="7"/>
        <v>0</v>
      </c>
      <c r="N50" s="134">
        <f t="shared" si="7"/>
        <v>0</v>
      </c>
      <c r="O50" s="134">
        <f t="shared" si="7"/>
        <v>0</v>
      </c>
      <c r="P50" s="135">
        <f t="shared" si="7"/>
        <v>0</v>
      </c>
      <c r="Q50" s="33" t="e">
        <f t="shared" si="5"/>
        <v>#DIV/0!</v>
      </c>
    </row>
    <row r="51" spans="1:17" ht="15.75" thickTop="1" x14ac:dyDescent="0.25">
      <c r="Q51" s="13"/>
    </row>
    <row r="52" spans="1:17" ht="15.75" thickBot="1" x14ac:dyDescent="0.3">
      <c r="A52" s="23" t="s">
        <v>290</v>
      </c>
      <c r="B52" s="141"/>
      <c r="C52" s="141"/>
      <c r="D52" s="141"/>
      <c r="E52" s="141"/>
      <c r="F52" s="141"/>
      <c r="Q52" s="13"/>
    </row>
    <row r="53" spans="1:17" x14ac:dyDescent="0.25">
      <c r="A53" s="205" t="s">
        <v>28</v>
      </c>
      <c r="B53" s="205"/>
      <c r="C53" s="205"/>
      <c r="D53" s="141"/>
      <c r="E53" s="141"/>
      <c r="F53" s="141"/>
      <c r="Q53" s="13"/>
    </row>
    <row r="54" spans="1:17" x14ac:dyDescent="0.25">
      <c r="A54" s="205" t="s">
        <v>29</v>
      </c>
      <c r="B54" s="205"/>
      <c r="C54" s="205"/>
      <c r="Q54" s="13"/>
    </row>
    <row r="55" spans="1:17" x14ac:dyDescent="0.25">
      <c r="A55" s="205" t="s">
        <v>30</v>
      </c>
      <c r="B55" s="205"/>
      <c r="C55" s="205"/>
      <c r="Q55" s="13"/>
    </row>
    <row r="56" spans="1:17" x14ac:dyDescent="0.25">
      <c r="A56" s="205" t="s">
        <v>31</v>
      </c>
      <c r="B56" s="205"/>
      <c r="C56" s="205"/>
      <c r="Q56" s="13"/>
    </row>
    <row r="57" spans="1:17" x14ac:dyDescent="0.25">
      <c r="Q57" s="13"/>
    </row>
    <row r="58" spans="1:17" x14ac:dyDescent="0.25">
      <c r="Q58" s="13"/>
    </row>
    <row r="59" spans="1:17" x14ac:dyDescent="0.25">
      <c r="A59" s="3"/>
      <c r="Q59" s="13"/>
    </row>
    <row r="60" spans="1:17" x14ac:dyDescent="0.25">
      <c r="Q60" s="13"/>
    </row>
    <row r="61" spans="1:17" ht="15.75" thickBot="1" x14ac:dyDescent="0.3">
      <c r="A61" s="23" t="s">
        <v>291</v>
      </c>
      <c r="Q61" s="13"/>
    </row>
    <row r="62" spans="1:17" x14ac:dyDescent="0.25">
      <c r="A62" s="3" t="s">
        <v>39</v>
      </c>
      <c r="B62" s="3"/>
      <c r="C62" s="3"/>
      <c r="Q62" s="13"/>
    </row>
    <row r="63" spans="1:17" x14ac:dyDescent="0.25">
      <c r="A63" s="3" t="s">
        <v>40</v>
      </c>
      <c r="B63" s="3"/>
      <c r="C63" s="3"/>
      <c r="Q63" s="13"/>
    </row>
    <row r="64" spans="1:17" x14ac:dyDescent="0.25">
      <c r="A64" s="3" t="s">
        <v>41</v>
      </c>
      <c r="B64" s="3"/>
      <c r="C64" s="3"/>
      <c r="Q64" s="13"/>
    </row>
    <row r="65" spans="1:17" x14ac:dyDescent="0.25">
      <c r="A65" s="3" t="s">
        <v>42</v>
      </c>
      <c r="B65" s="3"/>
      <c r="C65" s="3"/>
      <c r="Q65" s="13"/>
    </row>
    <row r="66" spans="1:17" x14ac:dyDescent="0.25">
      <c r="A66" s="3" t="s">
        <v>43</v>
      </c>
      <c r="B66" s="3"/>
      <c r="C66" s="3"/>
      <c r="Q66" s="13"/>
    </row>
    <row r="67" spans="1:17" x14ac:dyDescent="0.25">
      <c r="A67" s="3" t="s">
        <v>44</v>
      </c>
      <c r="B67" s="3"/>
      <c r="C67" s="3"/>
      <c r="Q67" s="13"/>
    </row>
    <row r="68" spans="1:17" x14ac:dyDescent="0.25">
      <c r="A68" s="3" t="s">
        <v>45</v>
      </c>
      <c r="B68" s="3"/>
      <c r="C68" s="3"/>
      <c r="Q68" s="13"/>
    </row>
    <row r="69" spans="1:17" x14ac:dyDescent="0.25">
      <c r="A69" s="3" t="s">
        <v>46</v>
      </c>
      <c r="B69" s="3"/>
      <c r="C69" s="3"/>
      <c r="Q69" s="13"/>
    </row>
    <row r="70" spans="1:17" x14ac:dyDescent="0.25">
      <c r="A70" s="3" t="s">
        <v>47</v>
      </c>
      <c r="B70" s="3"/>
      <c r="C70" s="3"/>
      <c r="Q70" s="13"/>
    </row>
    <row r="71" spans="1:17" x14ac:dyDescent="0.25">
      <c r="A71" s="3" t="s">
        <v>48</v>
      </c>
      <c r="B71" s="3"/>
      <c r="C71" s="3"/>
      <c r="Q71" s="13"/>
    </row>
    <row r="72" spans="1:17" x14ac:dyDescent="0.25">
      <c r="A72" s="3" t="s">
        <v>49</v>
      </c>
      <c r="B72" s="3"/>
      <c r="C72" s="3"/>
      <c r="Q72" s="13"/>
    </row>
    <row r="73" spans="1:17" x14ac:dyDescent="0.25">
      <c r="A73" s="3" t="s">
        <v>50</v>
      </c>
      <c r="B73" s="3"/>
      <c r="C73" s="3"/>
      <c r="Q73" s="13"/>
    </row>
    <row r="74" spans="1:17" x14ac:dyDescent="0.25">
      <c r="A74" s="3" t="s">
        <v>51</v>
      </c>
      <c r="B74" s="3"/>
      <c r="C74" s="3"/>
      <c r="Q74" s="13"/>
    </row>
    <row r="75" spans="1:17" x14ac:dyDescent="0.25">
      <c r="A75" s="3" t="s">
        <v>52</v>
      </c>
      <c r="B75" s="3"/>
      <c r="C75" s="3"/>
      <c r="Q75" s="13"/>
    </row>
    <row r="76" spans="1:17" x14ac:dyDescent="0.25">
      <c r="A76" s="3" t="s">
        <v>53</v>
      </c>
      <c r="B76" s="3"/>
      <c r="C76" s="3"/>
      <c r="Q76" s="13"/>
    </row>
    <row r="77" spans="1:17" x14ac:dyDescent="0.25">
      <c r="A77" s="3" t="s">
        <v>54</v>
      </c>
      <c r="B77" s="3"/>
      <c r="C77" s="3"/>
      <c r="Q77" s="13"/>
    </row>
    <row r="78" spans="1:17" x14ac:dyDescent="0.25">
      <c r="A78" s="3" t="s">
        <v>55</v>
      </c>
      <c r="B78" s="3"/>
      <c r="C78" s="3"/>
      <c r="Q78" s="13"/>
    </row>
    <row r="79" spans="1:17" x14ac:dyDescent="0.25">
      <c r="A79" s="3" t="s">
        <v>56</v>
      </c>
      <c r="B79" s="3"/>
      <c r="C79" s="3"/>
      <c r="Q79" s="13"/>
    </row>
    <row r="80" spans="1:17" x14ac:dyDescent="0.25">
      <c r="A80" s="3" t="s">
        <v>57</v>
      </c>
      <c r="B80" s="3"/>
      <c r="C80" s="3"/>
      <c r="Q80" s="13"/>
    </row>
    <row r="81" spans="17:17" x14ac:dyDescent="0.25">
      <c r="Q81" s="13"/>
    </row>
    <row r="82" spans="17:17" x14ac:dyDescent="0.25">
      <c r="Q82" s="13"/>
    </row>
    <row r="83" spans="17:17" x14ac:dyDescent="0.25">
      <c r="Q83" s="13"/>
    </row>
    <row r="84" spans="17:17" x14ac:dyDescent="0.25">
      <c r="Q84" s="13"/>
    </row>
    <row r="85" spans="17:17" x14ac:dyDescent="0.25">
      <c r="Q85" s="13"/>
    </row>
    <row r="86" spans="17:17" x14ac:dyDescent="0.25">
      <c r="Q86" s="13"/>
    </row>
    <row r="87" spans="17:17" x14ac:dyDescent="0.25">
      <c r="Q87" s="13"/>
    </row>
    <row r="88" spans="17:17" x14ac:dyDescent="0.25">
      <c r="Q88" s="13"/>
    </row>
    <row r="89" spans="17:17" x14ac:dyDescent="0.25">
      <c r="Q89" s="13"/>
    </row>
    <row r="90" spans="17:17" x14ac:dyDescent="0.25">
      <c r="Q90" s="13"/>
    </row>
    <row r="91" spans="17:17" x14ac:dyDescent="0.25">
      <c r="Q91" s="13"/>
    </row>
    <row r="92" spans="17:17" x14ac:dyDescent="0.25">
      <c r="Q92" s="13"/>
    </row>
    <row r="93" spans="17:17" x14ac:dyDescent="0.25">
      <c r="Q93" s="13"/>
    </row>
    <row r="94" spans="17:17" x14ac:dyDescent="0.25">
      <c r="Q94" s="13"/>
    </row>
    <row r="95" spans="17:17" x14ac:dyDescent="0.25">
      <c r="Q95" s="13"/>
    </row>
    <row r="96" spans="17:17" x14ac:dyDescent="0.25">
      <c r="Q96" s="13"/>
    </row>
    <row r="97" spans="17:17" x14ac:dyDescent="0.25">
      <c r="Q97" s="13"/>
    </row>
    <row r="98" spans="17:17" x14ac:dyDescent="0.25">
      <c r="Q98" s="13"/>
    </row>
    <row r="99" spans="17:17" x14ac:dyDescent="0.25">
      <c r="Q99" s="13"/>
    </row>
    <row r="100" spans="17:17" x14ac:dyDescent="0.25">
      <c r="Q100" s="13"/>
    </row>
    <row r="101" spans="17:17" x14ac:dyDescent="0.25">
      <c r="Q101" s="13"/>
    </row>
    <row r="102" spans="17:17" x14ac:dyDescent="0.25">
      <c r="Q102" s="13"/>
    </row>
    <row r="103" spans="17:17" x14ac:dyDescent="0.25">
      <c r="Q103" s="13"/>
    </row>
    <row r="104" spans="17:17" x14ac:dyDescent="0.25">
      <c r="Q104" s="13"/>
    </row>
    <row r="105" spans="17:17" x14ac:dyDescent="0.25">
      <c r="Q105" s="13"/>
    </row>
    <row r="106" spans="17:17" x14ac:dyDescent="0.25">
      <c r="Q106" s="13"/>
    </row>
    <row r="107" spans="17:17" x14ac:dyDescent="0.25">
      <c r="Q107" s="13"/>
    </row>
    <row r="108" spans="17:17" x14ac:dyDescent="0.25">
      <c r="Q108" s="13"/>
    </row>
    <row r="109" spans="17:17" x14ac:dyDescent="0.25">
      <c r="Q109" s="13"/>
    </row>
    <row r="110" spans="17:17" x14ac:dyDescent="0.25">
      <c r="Q110" s="13"/>
    </row>
    <row r="111" spans="17:17" x14ac:dyDescent="0.25">
      <c r="Q111" s="13"/>
    </row>
    <row r="112" spans="17:17" x14ac:dyDescent="0.25">
      <c r="Q112" s="13"/>
    </row>
    <row r="113" spans="17:17" x14ac:dyDescent="0.25">
      <c r="Q113" s="13"/>
    </row>
    <row r="114" spans="17:17" x14ac:dyDescent="0.25">
      <c r="Q114" s="13"/>
    </row>
    <row r="115" spans="17:17" x14ac:dyDescent="0.25">
      <c r="Q115" s="13"/>
    </row>
    <row r="116" spans="17:17" x14ac:dyDescent="0.25">
      <c r="Q116" s="13"/>
    </row>
    <row r="117" spans="17:17" x14ac:dyDescent="0.25">
      <c r="Q117" s="13"/>
    </row>
    <row r="118" spans="17:17" x14ac:dyDescent="0.25">
      <c r="Q118" s="13"/>
    </row>
    <row r="119" spans="17:17" x14ac:dyDescent="0.25">
      <c r="Q119" s="13"/>
    </row>
    <row r="120" spans="17:17" x14ac:dyDescent="0.25">
      <c r="Q120" s="13"/>
    </row>
    <row r="121" spans="17:17" x14ac:dyDescent="0.25">
      <c r="Q121" s="13"/>
    </row>
    <row r="122" spans="17:17" x14ac:dyDescent="0.25">
      <c r="Q122" s="13"/>
    </row>
    <row r="123" spans="17:17" x14ac:dyDescent="0.25">
      <c r="Q123" s="13"/>
    </row>
    <row r="124" spans="17:17" x14ac:dyDescent="0.25">
      <c r="Q124" s="13"/>
    </row>
    <row r="125" spans="17:17" x14ac:dyDescent="0.25">
      <c r="Q125" s="13"/>
    </row>
    <row r="126" spans="17:17" x14ac:dyDescent="0.25">
      <c r="Q126" s="13"/>
    </row>
    <row r="127" spans="17:17" x14ac:dyDescent="0.25">
      <c r="Q127" s="13"/>
    </row>
    <row r="128" spans="17:17" x14ac:dyDescent="0.25">
      <c r="Q128" s="13"/>
    </row>
    <row r="129" spans="17:17" x14ac:dyDescent="0.25">
      <c r="Q129" s="13"/>
    </row>
    <row r="130" spans="17:17" x14ac:dyDescent="0.25">
      <c r="Q130" s="13"/>
    </row>
    <row r="131" spans="17:17" x14ac:dyDescent="0.25">
      <c r="Q131" s="13"/>
    </row>
    <row r="132" spans="17:17" x14ac:dyDescent="0.25">
      <c r="Q132" s="13"/>
    </row>
    <row r="133" spans="17:17" x14ac:dyDescent="0.25">
      <c r="Q133" s="13"/>
    </row>
    <row r="134" spans="17:17" x14ac:dyDescent="0.25">
      <c r="Q134" s="13"/>
    </row>
    <row r="135" spans="17:17" x14ac:dyDescent="0.25">
      <c r="Q135" s="13"/>
    </row>
    <row r="136" spans="17:17" x14ac:dyDescent="0.25">
      <c r="Q136" s="13"/>
    </row>
    <row r="137" spans="17:17" x14ac:dyDescent="0.25">
      <c r="Q137" s="13"/>
    </row>
    <row r="138" spans="17:17" x14ac:dyDescent="0.25">
      <c r="Q138" s="13"/>
    </row>
    <row r="139" spans="17:17" x14ac:dyDescent="0.25">
      <c r="Q139" s="13"/>
    </row>
    <row r="140" spans="17:17" x14ac:dyDescent="0.25">
      <c r="Q140" s="13"/>
    </row>
    <row r="141" spans="17:17" x14ac:dyDescent="0.25">
      <c r="Q141" s="13"/>
    </row>
    <row r="142" spans="17:17" x14ac:dyDescent="0.25">
      <c r="Q142" s="13"/>
    </row>
    <row r="143" spans="17:17" x14ac:dyDescent="0.25">
      <c r="Q143" s="13"/>
    </row>
    <row r="144" spans="17:17" x14ac:dyDescent="0.25">
      <c r="Q144" s="13"/>
    </row>
    <row r="145" spans="17:17" x14ac:dyDescent="0.25">
      <c r="Q145" s="13"/>
    </row>
    <row r="146" spans="17:17" x14ac:dyDescent="0.25">
      <c r="Q146" s="13"/>
    </row>
    <row r="147" spans="17:17" x14ac:dyDescent="0.25">
      <c r="Q147" s="13"/>
    </row>
    <row r="148" spans="17:17" x14ac:dyDescent="0.25">
      <c r="Q148" s="13"/>
    </row>
    <row r="149" spans="17:17" x14ac:dyDescent="0.25">
      <c r="Q149" s="13"/>
    </row>
    <row r="150" spans="17:17" x14ac:dyDescent="0.25">
      <c r="Q150" s="13"/>
    </row>
    <row r="151" spans="17:17" x14ac:dyDescent="0.25">
      <c r="Q151" s="13"/>
    </row>
    <row r="152" spans="17:17" x14ac:dyDescent="0.25">
      <c r="Q152" s="13"/>
    </row>
    <row r="153" spans="17:17" x14ac:dyDescent="0.25">
      <c r="Q153" s="13"/>
    </row>
    <row r="154" spans="17:17" x14ac:dyDescent="0.25">
      <c r="Q154" s="13"/>
    </row>
    <row r="155" spans="17:17" x14ac:dyDescent="0.25">
      <c r="Q155" s="13"/>
    </row>
    <row r="156" spans="17:17" x14ac:dyDescent="0.25">
      <c r="Q156" s="13"/>
    </row>
    <row r="157" spans="17:17" x14ac:dyDescent="0.25">
      <c r="Q157" s="13"/>
    </row>
    <row r="158" spans="17:17" x14ac:dyDescent="0.25">
      <c r="Q158" s="13"/>
    </row>
    <row r="159" spans="17:17" x14ac:dyDescent="0.25">
      <c r="Q159" s="13"/>
    </row>
    <row r="160" spans="17:17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</sheetData>
  <mergeCells count="24">
    <mergeCell ref="A1:F1"/>
    <mergeCell ref="G1:P1"/>
    <mergeCell ref="A5:C5"/>
    <mergeCell ref="A6:C6"/>
    <mergeCell ref="A7:C7"/>
    <mergeCell ref="A8:C8"/>
    <mergeCell ref="A9:C9"/>
    <mergeCell ref="A10:C10"/>
    <mergeCell ref="A11:C11"/>
    <mergeCell ref="A12:C12"/>
    <mergeCell ref="A15:C15"/>
    <mergeCell ref="A16:C16"/>
    <mergeCell ref="A23:C23"/>
    <mergeCell ref="A26:C26"/>
    <mergeCell ref="A53:C53"/>
    <mergeCell ref="A54:C54"/>
    <mergeCell ref="A55:C55"/>
    <mergeCell ref="A56:C5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  <pageSetup scale="53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5"/>
  <sheetViews>
    <sheetView workbookViewId="0">
      <selection activeCell="G1" sqref="G1:P1"/>
    </sheetView>
  </sheetViews>
  <sheetFormatPr defaultColWidth="8.85546875" defaultRowHeight="15" x14ac:dyDescent="0.25"/>
  <cols>
    <col min="3" max="3" width="14.42578125" customWidth="1"/>
    <col min="4" max="4" width="13.42578125" customWidth="1"/>
    <col min="5" max="8" width="11.28515625" bestFit="1" customWidth="1"/>
    <col min="9" max="10" width="11.85546875" bestFit="1" customWidth="1"/>
    <col min="11" max="11" width="13.42578125" bestFit="1" customWidth="1"/>
    <col min="12" max="15" width="11.85546875" bestFit="1" customWidth="1"/>
    <col min="16" max="16" width="12.85546875" bestFit="1" customWidth="1"/>
    <col min="17" max="17" width="12.28515625" bestFit="1" customWidth="1"/>
  </cols>
  <sheetData>
    <row r="1" spans="1:17" ht="15.75" x14ac:dyDescent="0.25">
      <c r="A1" s="194" t="str">
        <f>'Sources and Uses'!A1:H1</f>
        <v>Your Business Name</v>
      </c>
      <c r="B1" s="194"/>
      <c r="C1" s="194"/>
      <c r="D1" s="194"/>
      <c r="E1" s="194"/>
      <c r="F1" s="194"/>
      <c r="G1" s="195" t="s">
        <v>294</v>
      </c>
      <c r="H1" s="195"/>
      <c r="I1" s="195"/>
      <c r="J1" s="195"/>
      <c r="K1" s="195"/>
      <c r="L1" s="195"/>
      <c r="M1" s="195"/>
      <c r="N1" s="195"/>
      <c r="O1" s="195"/>
      <c r="P1" s="195"/>
    </row>
    <row r="2" spans="1:17" x14ac:dyDescent="0.25">
      <c r="A2" s="11"/>
      <c r="B2" s="3"/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 t="s">
        <v>13</v>
      </c>
      <c r="Q2" s="13"/>
    </row>
    <row r="3" spans="1:17" x14ac:dyDescent="0.25">
      <c r="A3" s="3"/>
      <c r="B3" s="3"/>
      <c r="C3" s="3"/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4" t="s">
        <v>22</v>
      </c>
      <c r="M3" s="14" t="s">
        <v>23</v>
      </c>
      <c r="N3" s="14" t="s">
        <v>24</v>
      </c>
      <c r="O3" s="14" t="s">
        <v>25</v>
      </c>
      <c r="P3" s="15" t="s">
        <v>26</v>
      </c>
      <c r="Q3" s="16" t="s">
        <v>289</v>
      </c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15.75" thickBot="1" x14ac:dyDescent="0.3">
      <c r="A5" s="209" t="s">
        <v>27</v>
      </c>
      <c r="B5" s="209"/>
      <c r="C5" s="209"/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132">
        <f>SUM(D5:O5)</f>
        <v>0</v>
      </c>
      <c r="Q5" s="21"/>
    </row>
    <row r="6" spans="1:17" ht="15.75" thickBot="1" x14ac:dyDescent="0.3">
      <c r="A6" s="205" t="s">
        <v>28</v>
      </c>
      <c r="B6" s="205"/>
      <c r="C6" s="205"/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131">
        <f>SUM(D6:O6)</f>
        <v>0</v>
      </c>
      <c r="Q6" s="21"/>
    </row>
    <row r="7" spans="1:17" ht="15.75" thickBot="1" x14ac:dyDescent="0.3">
      <c r="A7" s="205" t="s">
        <v>29</v>
      </c>
      <c r="B7" s="205"/>
      <c r="C7" s="205"/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131">
        <f>SUM(D7:O7)</f>
        <v>0</v>
      </c>
      <c r="Q7" s="21"/>
    </row>
    <row r="8" spans="1:17" ht="15.75" thickBot="1" x14ac:dyDescent="0.3">
      <c r="A8" s="205" t="s">
        <v>30</v>
      </c>
      <c r="B8" s="205"/>
      <c r="C8" s="205"/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131">
        <f>SUM(D8:O8)</f>
        <v>0</v>
      </c>
      <c r="Q8" s="21"/>
    </row>
    <row r="9" spans="1:17" ht="15.75" thickBot="1" x14ac:dyDescent="0.3">
      <c r="A9" s="205" t="s">
        <v>31</v>
      </c>
      <c r="B9" s="205"/>
      <c r="C9" s="205"/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131">
        <f>SUM(D9:O9)</f>
        <v>0</v>
      </c>
      <c r="Q9" s="21"/>
    </row>
    <row r="10" spans="1:17" ht="15.75" thickBot="1" x14ac:dyDescent="0.3">
      <c r="A10" s="205"/>
      <c r="B10" s="205"/>
      <c r="C10" s="20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2"/>
      <c r="Q10" s="21"/>
    </row>
    <row r="11" spans="1:17" ht="15.75" thickBot="1" x14ac:dyDescent="0.3">
      <c r="A11" s="205"/>
      <c r="B11" s="205"/>
      <c r="C11" s="20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21"/>
    </row>
    <row r="12" spans="1:17" ht="15.75" thickBot="1" x14ac:dyDescent="0.3">
      <c r="A12" s="205"/>
      <c r="B12" s="205"/>
      <c r="C12" s="20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2"/>
      <c r="Q12" s="21"/>
    </row>
    <row r="13" spans="1:17" ht="15.75" thickBot="1" x14ac:dyDescent="0.3">
      <c r="A13" s="3"/>
      <c r="B13" s="3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1"/>
    </row>
    <row r="14" spans="1:17" ht="15.75" thickBot="1" x14ac:dyDescent="0.3">
      <c r="A14" s="23" t="s">
        <v>32</v>
      </c>
      <c r="B14" s="23"/>
      <c r="C14" s="23"/>
      <c r="D14" s="130">
        <f>SUM(D5:D13)</f>
        <v>0</v>
      </c>
      <c r="E14" s="130">
        <f>SUM(E5:E13)</f>
        <v>0</v>
      </c>
      <c r="F14" s="130">
        <f t="shared" ref="F14:P14" si="0">SUM(F5:F13)</f>
        <v>0</v>
      </c>
      <c r="G14" s="130">
        <f t="shared" si="0"/>
        <v>0</v>
      </c>
      <c r="H14" s="130">
        <f t="shared" si="0"/>
        <v>0</v>
      </c>
      <c r="I14" s="130">
        <f t="shared" si="0"/>
        <v>0</v>
      </c>
      <c r="J14" s="130">
        <f t="shared" si="0"/>
        <v>0</v>
      </c>
      <c r="K14" s="130">
        <f t="shared" si="0"/>
        <v>0</v>
      </c>
      <c r="L14" s="130">
        <f t="shared" si="0"/>
        <v>0</v>
      </c>
      <c r="M14" s="130">
        <f t="shared" si="0"/>
        <v>0</v>
      </c>
      <c r="N14" s="130">
        <f t="shared" si="0"/>
        <v>0</v>
      </c>
      <c r="O14" s="130">
        <f t="shared" si="0"/>
        <v>0</v>
      </c>
      <c r="P14" s="131">
        <f t="shared" si="0"/>
        <v>0</v>
      </c>
      <c r="Q14" s="21"/>
    </row>
    <row r="15" spans="1:17" ht="15.75" thickBot="1" x14ac:dyDescent="0.3">
      <c r="A15" s="205"/>
      <c r="B15" s="205"/>
      <c r="C15" s="20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  <c r="P15" s="22"/>
      <c r="Q15" s="21"/>
    </row>
    <row r="16" spans="1:17" ht="15.75" thickBot="1" x14ac:dyDescent="0.3">
      <c r="A16" s="205"/>
      <c r="B16" s="205"/>
      <c r="C16" s="20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1"/>
    </row>
    <row r="17" spans="1:17" ht="15.75" thickBot="1" x14ac:dyDescent="0.3">
      <c r="A17" s="208" t="s">
        <v>33</v>
      </c>
      <c r="B17" s="208"/>
      <c r="C17" s="208"/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2">
        <v>0</v>
      </c>
      <c r="Q17" s="21"/>
    </row>
    <row r="18" spans="1:17" ht="15.75" thickBot="1" x14ac:dyDescent="0.3">
      <c r="A18" s="205"/>
      <c r="B18" s="205"/>
      <c r="C18" s="20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1"/>
    </row>
    <row r="19" spans="1:17" ht="15.75" thickBot="1" x14ac:dyDescent="0.3">
      <c r="A19" s="205"/>
      <c r="B19" s="205"/>
      <c r="C19" s="20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/>
      <c r="Q19" s="21"/>
    </row>
    <row r="20" spans="1:17" ht="15.75" thickBot="1" x14ac:dyDescent="0.3">
      <c r="A20" s="205"/>
      <c r="B20" s="205"/>
      <c r="C20" s="20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1"/>
    </row>
    <row r="21" spans="1:17" ht="15.75" thickBot="1" x14ac:dyDescent="0.3">
      <c r="A21" s="205"/>
      <c r="B21" s="205"/>
      <c r="C21" s="20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/>
      <c r="Q21" s="21"/>
    </row>
    <row r="22" spans="1:17" ht="15.75" thickBot="1" x14ac:dyDescent="0.3">
      <c r="A22" s="208"/>
      <c r="B22" s="208"/>
      <c r="C22" s="20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1"/>
    </row>
    <row r="23" spans="1:17" ht="15.75" thickBot="1" x14ac:dyDescent="0.3">
      <c r="A23" s="206"/>
      <c r="B23" s="206"/>
      <c r="C23" s="20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2"/>
      <c r="Q23" s="21"/>
    </row>
    <row r="24" spans="1:17" ht="15.75" thickBot="1" x14ac:dyDescent="0.3">
      <c r="A24" s="23" t="s">
        <v>34</v>
      </c>
      <c r="B24" s="27"/>
      <c r="C24" s="27"/>
      <c r="D24" s="130">
        <f>SUM(D15:D23)</f>
        <v>0</v>
      </c>
      <c r="E24" s="130">
        <f t="shared" ref="E24:O24" si="1">SUM(E15:E23)</f>
        <v>0</v>
      </c>
      <c r="F24" s="130">
        <f t="shared" si="1"/>
        <v>0</v>
      </c>
      <c r="G24" s="130">
        <f t="shared" si="1"/>
        <v>0</v>
      </c>
      <c r="H24" s="130">
        <f t="shared" si="1"/>
        <v>0</v>
      </c>
      <c r="I24" s="130">
        <f t="shared" si="1"/>
        <v>0</v>
      </c>
      <c r="J24" s="130">
        <f t="shared" si="1"/>
        <v>0</v>
      </c>
      <c r="K24" s="130">
        <f t="shared" si="1"/>
        <v>0</v>
      </c>
      <c r="L24" s="130">
        <f t="shared" si="1"/>
        <v>0</v>
      </c>
      <c r="M24" s="130">
        <f t="shared" si="1"/>
        <v>0</v>
      </c>
      <c r="N24" s="130">
        <f>SUM(N15:N23)</f>
        <v>0</v>
      </c>
      <c r="O24" s="130">
        <f t="shared" si="1"/>
        <v>0</v>
      </c>
      <c r="P24" s="131">
        <f>SUM(D24:O24)</f>
        <v>0</v>
      </c>
      <c r="Q24" s="21" t="s">
        <v>292</v>
      </c>
    </row>
    <row r="25" spans="1:17" ht="15.75" thickBot="1" x14ac:dyDescent="0.3">
      <c r="A25" s="28" t="s">
        <v>35</v>
      </c>
      <c r="B25" s="29"/>
      <c r="C25" s="29"/>
      <c r="D25" s="130">
        <f>SUM(D14-D24)</f>
        <v>0</v>
      </c>
      <c r="E25" s="130">
        <f t="shared" ref="E25:P25" si="2">SUM(E14-E24)</f>
        <v>0</v>
      </c>
      <c r="F25" s="130">
        <f t="shared" si="2"/>
        <v>0</v>
      </c>
      <c r="G25" s="130">
        <f t="shared" si="2"/>
        <v>0</v>
      </c>
      <c r="H25" s="130">
        <f t="shared" si="2"/>
        <v>0</v>
      </c>
      <c r="I25" s="130">
        <f t="shared" si="2"/>
        <v>0</v>
      </c>
      <c r="J25" s="130">
        <f t="shared" si="2"/>
        <v>0</v>
      </c>
      <c r="K25" s="130">
        <f t="shared" si="2"/>
        <v>0</v>
      </c>
      <c r="L25" s="130">
        <f t="shared" si="2"/>
        <v>0</v>
      </c>
      <c r="M25" s="130">
        <f t="shared" si="2"/>
        <v>0</v>
      </c>
      <c r="N25" s="130">
        <f t="shared" si="2"/>
        <v>0</v>
      </c>
      <c r="O25" s="130">
        <f t="shared" si="2"/>
        <v>0</v>
      </c>
      <c r="P25" s="131">
        <f t="shared" si="2"/>
        <v>0</v>
      </c>
      <c r="Q25" s="21"/>
    </row>
    <row r="26" spans="1:17" ht="15.75" thickBot="1" x14ac:dyDescent="0.3">
      <c r="A26" s="207" t="s">
        <v>36</v>
      </c>
      <c r="B26" s="207"/>
      <c r="C26" s="207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31">
        <f>SUM(D26:O26)</f>
        <v>0</v>
      </c>
      <c r="Q26" s="21"/>
    </row>
    <row r="27" spans="1:17" ht="15.75" thickBot="1" x14ac:dyDescent="0.3">
      <c r="A27" s="31" t="s">
        <v>37</v>
      </c>
      <c r="B27" s="32"/>
      <c r="C27" s="28"/>
      <c r="D27" s="133">
        <f>SUM(D25:D26)</f>
        <v>0</v>
      </c>
      <c r="E27" s="133">
        <f t="shared" ref="E27:O27" si="3">SUM(E25:E26)</f>
        <v>0</v>
      </c>
      <c r="F27" s="133">
        <f t="shared" si="3"/>
        <v>0</v>
      </c>
      <c r="G27" s="133">
        <f t="shared" si="3"/>
        <v>0</v>
      </c>
      <c r="H27" s="133">
        <f t="shared" si="3"/>
        <v>0</v>
      </c>
      <c r="I27" s="133">
        <f t="shared" si="3"/>
        <v>0</v>
      </c>
      <c r="J27" s="133">
        <f t="shared" si="3"/>
        <v>0</v>
      </c>
      <c r="K27" s="133">
        <f t="shared" si="3"/>
        <v>0</v>
      </c>
      <c r="L27" s="133">
        <f t="shared" si="3"/>
        <v>0</v>
      </c>
      <c r="M27" s="133">
        <f t="shared" si="3"/>
        <v>0</v>
      </c>
      <c r="N27" s="133">
        <f t="shared" si="3"/>
        <v>0</v>
      </c>
      <c r="O27" s="133">
        <f t="shared" si="3"/>
        <v>0</v>
      </c>
      <c r="P27" s="131"/>
      <c r="Q27" s="21"/>
    </row>
    <row r="28" spans="1:17" s="13" customFormat="1" x14ac:dyDescent="0.25">
      <c r="A28" s="17"/>
      <c r="B28" s="17"/>
      <c r="C28" s="1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</row>
    <row r="29" spans="1:17" ht="15.75" thickBot="1" x14ac:dyDescent="0.3">
      <c r="A29" s="23" t="s">
        <v>38</v>
      </c>
      <c r="B29" s="23"/>
      <c r="C29" s="23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"/>
    </row>
    <row r="30" spans="1:17" ht="15.75" thickBot="1" x14ac:dyDescent="0.3">
      <c r="A30" s="3" t="s">
        <v>39</v>
      </c>
      <c r="B30" s="3"/>
      <c r="C30" s="3"/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31"/>
      <c r="Q30" s="33" t="e">
        <f>SUM($P$27/P30)</f>
        <v>#DIV/0!</v>
      </c>
    </row>
    <row r="31" spans="1:17" ht="15.75" thickBot="1" x14ac:dyDescent="0.3">
      <c r="A31" s="3" t="s">
        <v>40</v>
      </c>
      <c r="B31" s="3"/>
      <c r="C31" s="3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31">
        <f t="shared" ref="P31:P48" si="4">SUM(D31:O31)</f>
        <v>0</v>
      </c>
      <c r="Q31" s="33" t="e">
        <f t="shared" ref="Q31:Q50" si="5">SUM($P$27/P31)</f>
        <v>#DIV/0!</v>
      </c>
    </row>
    <row r="32" spans="1:17" ht="15.75" thickBot="1" x14ac:dyDescent="0.3">
      <c r="A32" s="3" t="s">
        <v>41</v>
      </c>
      <c r="B32" s="3"/>
      <c r="C32" s="3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31">
        <f t="shared" si="4"/>
        <v>0</v>
      </c>
      <c r="Q32" s="33" t="e">
        <f t="shared" si="5"/>
        <v>#DIV/0!</v>
      </c>
    </row>
    <row r="33" spans="1:17" ht="15.75" thickBot="1" x14ac:dyDescent="0.3">
      <c r="A33" s="3" t="s">
        <v>42</v>
      </c>
      <c r="B33" s="3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31">
        <f t="shared" si="4"/>
        <v>0</v>
      </c>
      <c r="Q33" s="33" t="e">
        <f t="shared" si="5"/>
        <v>#DIV/0!</v>
      </c>
    </row>
    <row r="34" spans="1:17" ht="15.75" thickBot="1" x14ac:dyDescent="0.3">
      <c r="A34" s="3" t="s">
        <v>43</v>
      </c>
      <c r="B34" s="3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1">
        <f t="shared" si="4"/>
        <v>0</v>
      </c>
      <c r="Q34" s="33" t="e">
        <f t="shared" si="5"/>
        <v>#DIV/0!</v>
      </c>
    </row>
    <row r="35" spans="1:17" ht="15.75" thickBot="1" x14ac:dyDescent="0.3">
      <c r="A35" s="3" t="s">
        <v>44</v>
      </c>
      <c r="B35" s="3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31">
        <f t="shared" si="4"/>
        <v>0</v>
      </c>
      <c r="Q35" s="33" t="e">
        <f t="shared" si="5"/>
        <v>#DIV/0!</v>
      </c>
    </row>
    <row r="36" spans="1:17" ht="15.75" thickBot="1" x14ac:dyDescent="0.3">
      <c r="A36" s="3" t="s">
        <v>45</v>
      </c>
      <c r="B36" s="3"/>
      <c r="C36" s="3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131">
        <f t="shared" si="4"/>
        <v>0</v>
      </c>
      <c r="Q36" s="33" t="e">
        <f t="shared" si="5"/>
        <v>#DIV/0!</v>
      </c>
    </row>
    <row r="37" spans="1:17" ht="15.75" thickBot="1" x14ac:dyDescent="0.3">
      <c r="A37" s="3" t="s">
        <v>46</v>
      </c>
      <c r="B37" s="3"/>
      <c r="C37" s="3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1">
        <f t="shared" si="4"/>
        <v>0</v>
      </c>
      <c r="Q37" s="33" t="e">
        <f t="shared" si="5"/>
        <v>#DIV/0!</v>
      </c>
    </row>
    <row r="38" spans="1:17" ht="15.75" thickBot="1" x14ac:dyDescent="0.3">
      <c r="A38" s="3" t="s">
        <v>47</v>
      </c>
      <c r="B38" s="3"/>
      <c r="C38" s="3"/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31">
        <f t="shared" si="4"/>
        <v>0</v>
      </c>
      <c r="Q38" s="33" t="e">
        <f t="shared" si="5"/>
        <v>#DIV/0!</v>
      </c>
    </row>
    <row r="39" spans="1:17" ht="15.75" thickBot="1" x14ac:dyDescent="0.3">
      <c r="A39" s="3" t="s">
        <v>48</v>
      </c>
      <c r="B39" s="3"/>
      <c r="C39" s="3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1">
        <f t="shared" si="4"/>
        <v>0</v>
      </c>
      <c r="Q39" s="33" t="e">
        <f t="shared" si="5"/>
        <v>#DIV/0!</v>
      </c>
    </row>
    <row r="40" spans="1:17" ht="15.75" thickBot="1" x14ac:dyDescent="0.3">
      <c r="A40" s="3" t="s">
        <v>49</v>
      </c>
      <c r="B40" s="3"/>
      <c r="C40" s="3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131">
        <f t="shared" si="4"/>
        <v>0</v>
      </c>
      <c r="Q40" s="33" t="e">
        <f t="shared" si="5"/>
        <v>#DIV/0!</v>
      </c>
    </row>
    <row r="41" spans="1:17" ht="15.75" thickBot="1" x14ac:dyDescent="0.3">
      <c r="A41" s="3" t="s">
        <v>50</v>
      </c>
      <c r="B41" s="3"/>
      <c r="C41" s="3"/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31">
        <f t="shared" si="4"/>
        <v>0</v>
      </c>
      <c r="Q41" s="33" t="e">
        <f t="shared" si="5"/>
        <v>#DIV/0!</v>
      </c>
    </row>
    <row r="42" spans="1:17" ht="15.75" thickBot="1" x14ac:dyDescent="0.3">
      <c r="A42" s="3" t="s">
        <v>51</v>
      </c>
      <c r="B42" s="3"/>
      <c r="C42" s="3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31">
        <f t="shared" si="4"/>
        <v>0</v>
      </c>
      <c r="Q42" s="33" t="e">
        <f t="shared" si="5"/>
        <v>#DIV/0!</v>
      </c>
    </row>
    <row r="43" spans="1:17" ht="15.75" thickBot="1" x14ac:dyDescent="0.3">
      <c r="A43" s="3" t="s">
        <v>52</v>
      </c>
      <c r="B43" s="3"/>
      <c r="C43" s="3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31">
        <f t="shared" si="4"/>
        <v>0</v>
      </c>
      <c r="Q43" s="33" t="e">
        <f t="shared" si="5"/>
        <v>#DIV/0!</v>
      </c>
    </row>
    <row r="44" spans="1:17" ht="15.75" thickBot="1" x14ac:dyDescent="0.3">
      <c r="A44" s="3" t="s">
        <v>53</v>
      </c>
      <c r="B44" s="3"/>
      <c r="C44" s="3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31">
        <f t="shared" si="4"/>
        <v>0</v>
      </c>
      <c r="Q44" s="33" t="e">
        <f t="shared" si="5"/>
        <v>#DIV/0!</v>
      </c>
    </row>
    <row r="45" spans="1:17" ht="15.75" thickBot="1" x14ac:dyDescent="0.3">
      <c r="A45" s="3" t="s">
        <v>54</v>
      </c>
      <c r="B45" s="3"/>
      <c r="C45" s="3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31">
        <f t="shared" si="4"/>
        <v>0</v>
      </c>
      <c r="Q45" s="33" t="e">
        <f t="shared" si="5"/>
        <v>#DIV/0!</v>
      </c>
    </row>
    <row r="46" spans="1:17" ht="15.75" thickBot="1" x14ac:dyDescent="0.3">
      <c r="A46" s="3" t="s">
        <v>55</v>
      </c>
      <c r="B46" s="3"/>
      <c r="C46" s="3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31">
        <f t="shared" si="4"/>
        <v>0</v>
      </c>
      <c r="Q46" s="33" t="e">
        <f t="shared" si="5"/>
        <v>#DIV/0!</v>
      </c>
    </row>
    <row r="47" spans="1:17" ht="15.75" thickBot="1" x14ac:dyDescent="0.3">
      <c r="A47" s="3" t="s">
        <v>56</v>
      </c>
      <c r="B47" s="3"/>
      <c r="C47" s="3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31">
        <f t="shared" si="4"/>
        <v>0</v>
      </c>
      <c r="Q47" s="33" t="e">
        <f t="shared" si="5"/>
        <v>#DIV/0!</v>
      </c>
    </row>
    <row r="48" spans="1:17" ht="15.75" thickBot="1" x14ac:dyDescent="0.3">
      <c r="A48" s="3" t="s">
        <v>57</v>
      </c>
      <c r="B48" s="3"/>
      <c r="C48" s="3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31">
        <f t="shared" si="4"/>
        <v>0</v>
      </c>
      <c r="Q48" s="33" t="e">
        <f t="shared" si="5"/>
        <v>#DIV/0!</v>
      </c>
    </row>
    <row r="49" spans="1:17" ht="15.75" thickBot="1" x14ac:dyDescent="0.3">
      <c r="A49" s="23" t="s">
        <v>58</v>
      </c>
      <c r="B49" s="23"/>
      <c r="C49" s="23"/>
      <c r="D49" s="130">
        <f t="shared" ref="D49:P49" si="6">SUM(D30:D48)</f>
        <v>0</v>
      </c>
      <c r="E49" s="130">
        <f t="shared" si="6"/>
        <v>0</v>
      </c>
      <c r="F49" s="130">
        <f t="shared" si="6"/>
        <v>0</v>
      </c>
      <c r="G49" s="130">
        <f t="shared" si="6"/>
        <v>0</v>
      </c>
      <c r="H49" s="130">
        <f t="shared" si="6"/>
        <v>0</v>
      </c>
      <c r="I49" s="130">
        <f t="shared" si="6"/>
        <v>0</v>
      </c>
      <c r="J49" s="130">
        <f t="shared" si="6"/>
        <v>0</v>
      </c>
      <c r="K49" s="130">
        <f t="shared" si="6"/>
        <v>0</v>
      </c>
      <c r="L49" s="130">
        <f t="shared" si="6"/>
        <v>0</v>
      </c>
      <c r="M49" s="130">
        <f t="shared" si="6"/>
        <v>0</v>
      </c>
      <c r="N49" s="130">
        <f t="shared" si="6"/>
        <v>0</v>
      </c>
      <c r="O49" s="130">
        <f t="shared" si="6"/>
        <v>0</v>
      </c>
      <c r="P49" s="132">
        <f t="shared" si="6"/>
        <v>0</v>
      </c>
      <c r="Q49" s="33" t="e">
        <f t="shared" si="5"/>
        <v>#DIV/0!</v>
      </c>
    </row>
    <row r="50" spans="1:17" ht="15.75" thickBot="1" x14ac:dyDescent="0.3">
      <c r="A50" s="34" t="s">
        <v>59</v>
      </c>
      <c r="B50" s="34"/>
      <c r="C50" s="34"/>
      <c r="D50" s="134">
        <f t="shared" ref="D50:P50" si="7">SUM(D27-D49)</f>
        <v>0</v>
      </c>
      <c r="E50" s="134">
        <f t="shared" si="7"/>
        <v>0</v>
      </c>
      <c r="F50" s="134">
        <f t="shared" si="7"/>
        <v>0</v>
      </c>
      <c r="G50" s="134">
        <f t="shared" si="7"/>
        <v>0</v>
      </c>
      <c r="H50" s="134">
        <f t="shared" si="7"/>
        <v>0</v>
      </c>
      <c r="I50" s="134">
        <f t="shared" si="7"/>
        <v>0</v>
      </c>
      <c r="J50" s="134">
        <f t="shared" si="7"/>
        <v>0</v>
      </c>
      <c r="K50" s="134">
        <f t="shared" si="7"/>
        <v>0</v>
      </c>
      <c r="L50" s="134">
        <f t="shared" si="7"/>
        <v>0</v>
      </c>
      <c r="M50" s="134">
        <f t="shared" si="7"/>
        <v>0</v>
      </c>
      <c r="N50" s="134">
        <f t="shared" si="7"/>
        <v>0</v>
      </c>
      <c r="O50" s="134">
        <f t="shared" si="7"/>
        <v>0</v>
      </c>
      <c r="P50" s="135">
        <f t="shared" si="7"/>
        <v>0</v>
      </c>
      <c r="Q50" s="33" t="e">
        <f t="shared" si="5"/>
        <v>#DIV/0!</v>
      </c>
    </row>
    <row r="51" spans="1:17" ht="15.75" thickTop="1" x14ac:dyDescent="0.25">
      <c r="Q51" s="13"/>
    </row>
    <row r="52" spans="1:17" ht="15.75" thickBot="1" x14ac:dyDescent="0.3">
      <c r="A52" s="23" t="s">
        <v>290</v>
      </c>
      <c r="B52" s="141"/>
      <c r="C52" s="141"/>
      <c r="D52" s="141"/>
      <c r="E52" s="141"/>
      <c r="F52" s="141"/>
      <c r="Q52" s="13"/>
    </row>
    <row r="53" spans="1:17" x14ac:dyDescent="0.25">
      <c r="A53" s="205" t="s">
        <v>28</v>
      </c>
      <c r="B53" s="205"/>
      <c r="C53" s="205"/>
      <c r="D53" s="141"/>
      <c r="E53" s="141"/>
      <c r="F53" s="141"/>
      <c r="Q53" s="13"/>
    </row>
    <row r="54" spans="1:17" x14ac:dyDescent="0.25">
      <c r="A54" s="205" t="s">
        <v>29</v>
      </c>
      <c r="B54" s="205"/>
      <c r="C54" s="205"/>
      <c r="Q54" s="13"/>
    </row>
    <row r="55" spans="1:17" x14ac:dyDescent="0.25">
      <c r="A55" s="205" t="s">
        <v>30</v>
      </c>
      <c r="B55" s="205"/>
      <c r="C55" s="205"/>
      <c r="Q55" s="13"/>
    </row>
    <row r="56" spans="1:17" x14ac:dyDescent="0.25">
      <c r="A56" s="205" t="s">
        <v>31</v>
      </c>
      <c r="B56" s="205"/>
      <c r="C56" s="205"/>
      <c r="Q56" s="13"/>
    </row>
    <row r="57" spans="1:17" x14ac:dyDescent="0.25">
      <c r="Q57" s="13"/>
    </row>
    <row r="58" spans="1:17" x14ac:dyDescent="0.25">
      <c r="Q58" s="13"/>
    </row>
    <row r="59" spans="1:17" x14ac:dyDescent="0.25">
      <c r="A59" s="3"/>
      <c r="Q59" s="13"/>
    </row>
    <row r="60" spans="1:17" x14ac:dyDescent="0.25">
      <c r="Q60" s="13"/>
    </row>
    <row r="61" spans="1:17" ht="15.75" thickBot="1" x14ac:dyDescent="0.3">
      <c r="A61" s="23" t="s">
        <v>291</v>
      </c>
      <c r="Q61" s="13"/>
    </row>
    <row r="62" spans="1:17" x14ac:dyDescent="0.25">
      <c r="A62" s="3" t="s">
        <v>39</v>
      </c>
      <c r="B62" s="3"/>
      <c r="C62" s="3"/>
      <c r="Q62" s="13"/>
    </row>
    <row r="63" spans="1:17" x14ac:dyDescent="0.25">
      <c r="A63" s="3" t="s">
        <v>40</v>
      </c>
      <c r="B63" s="3"/>
      <c r="C63" s="3"/>
      <c r="Q63" s="13"/>
    </row>
    <row r="64" spans="1:17" x14ac:dyDescent="0.25">
      <c r="A64" s="3" t="s">
        <v>41</v>
      </c>
      <c r="B64" s="3"/>
      <c r="C64" s="3"/>
      <c r="Q64" s="13"/>
    </row>
    <row r="65" spans="1:17" x14ac:dyDescent="0.25">
      <c r="A65" s="3" t="s">
        <v>42</v>
      </c>
      <c r="B65" s="3"/>
      <c r="C65" s="3"/>
      <c r="Q65" s="13"/>
    </row>
    <row r="66" spans="1:17" x14ac:dyDescent="0.25">
      <c r="A66" s="3" t="s">
        <v>43</v>
      </c>
      <c r="B66" s="3"/>
      <c r="C66" s="3"/>
      <c r="Q66" s="13"/>
    </row>
    <row r="67" spans="1:17" x14ac:dyDescent="0.25">
      <c r="A67" s="3" t="s">
        <v>44</v>
      </c>
      <c r="B67" s="3"/>
      <c r="C67" s="3"/>
      <c r="Q67" s="13"/>
    </row>
    <row r="68" spans="1:17" x14ac:dyDescent="0.25">
      <c r="A68" s="3" t="s">
        <v>45</v>
      </c>
      <c r="B68" s="3"/>
      <c r="C68" s="3"/>
      <c r="Q68" s="13"/>
    </row>
    <row r="69" spans="1:17" x14ac:dyDescent="0.25">
      <c r="A69" s="3" t="s">
        <v>46</v>
      </c>
      <c r="B69" s="3"/>
      <c r="C69" s="3"/>
      <c r="Q69" s="13"/>
    </row>
    <row r="70" spans="1:17" x14ac:dyDescent="0.25">
      <c r="A70" s="3" t="s">
        <v>47</v>
      </c>
      <c r="B70" s="3"/>
      <c r="C70" s="3"/>
      <c r="Q70" s="13"/>
    </row>
    <row r="71" spans="1:17" x14ac:dyDescent="0.25">
      <c r="A71" s="3" t="s">
        <v>48</v>
      </c>
      <c r="B71" s="3"/>
      <c r="C71" s="3"/>
      <c r="Q71" s="13"/>
    </row>
    <row r="72" spans="1:17" x14ac:dyDescent="0.25">
      <c r="A72" s="3" t="s">
        <v>49</v>
      </c>
      <c r="B72" s="3"/>
      <c r="C72" s="3"/>
      <c r="Q72" s="13"/>
    </row>
    <row r="73" spans="1:17" x14ac:dyDescent="0.25">
      <c r="A73" s="3" t="s">
        <v>50</v>
      </c>
      <c r="B73" s="3"/>
      <c r="C73" s="3"/>
      <c r="Q73" s="13"/>
    </row>
    <row r="74" spans="1:17" x14ac:dyDescent="0.25">
      <c r="A74" s="3" t="s">
        <v>51</v>
      </c>
      <c r="B74" s="3"/>
      <c r="C74" s="3"/>
      <c r="Q74" s="13"/>
    </row>
    <row r="75" spans="1:17" x14ac:dyDescent="0.25">
      <c r="A75" s="3" t="s">
        <v>52</v>
      </c>
      <c r="B75" s="3"/>
      <c r="C75" s="3"/>
      <c r="Q75" s="13"/>
    </row>
    <row r="76" spans="1:17" x14ac:dyDescent="0.25">
      <c r="A76" s="3" t="s">
        <v>53</v>
      </c>
      <c r="B76" s="3"/>
      <c r="C76" s="3"/>
      <c r="Q76" s="13"/>
    </row>
    <row r="77" spans="1:17" x14ac:dyDescent="0.25">
      <c r="A77" s="3" t="s">
        <v>54</v>
      </c>
      <c r="B77" s="3"/>
      <c r="C77" s="3"/>
      <c r="Q77" s="13"/>
    </row>
    <row r="78" spans="1:17" x14ac:dyDescent="0.25">
      <c r="A78" s="3" t="s">
        <v>55</v>
      </c>
      <c r="B78" s="3"/>
      <c r="C78" s="3"/>
      <c r="Q78" s="13"/>
    </row>
    <row r="79" spans="1:17" x14ac:dyDescent="0.25">
      <c r="A79" s="3" t="s">
        <v>56</v>
      </c>
      <c r="B79" s="3"/>
      <c r="C79" s="3"/>
      <c r="Q79" s="13"/>
    </row>
    <row r="80" spans="1:17" x14ac:dyDescent="0.25">
      <c r="A80" s="3" t="s">
        <v>57</v>
      </c>
      <c r="B80" s="3"/>
      <c r="C80" s="3"/>
      <c r="Q80" s="13"/>
    </row>
    <row r="81" spans="17:17" x14ac:dyDescent="0.25">
      <c r="Q81" s="13"/>
    </row>
    <row r="82" spans="17:17" x14ac:dyDescent="0.25">
      <c r="Q82" s="13"/>
    </row>
    <row r="83" spans="17:17" x14ac:dyDescent="0.25">
      <c r="Q83" s="13"/>
    </row>
    <row r="84" spans="17:17" x14ac:dyDescent="0.25">
      <c r="Q84" s="13"/>
    </row>
    <row r="85" spans="17:17" x14ac:dyDescent="0.25">
      <c r="Q85" s="13"/>
    </row>
    <row r="86" spans="17:17" x14ac:dyDescent="0.25">
      <c r="Q86" s="13"/>
    </row>
    <row r="87" spans="17:17" x14ac:dyDescent="0.25">
      <c r="Q87" s="13"/>
    </row>
    <row r="88" spans="17:17" x14ac:dyDescent="0.25">
      <c r="Q88" s="13"/>
    </row>
    <row r="89" spans="17:17" x14ac:dyDescent="0.25">
      <c r="Q89" s="13"/>
    </row>
    <row r="90" spans="17:17" x14ac:dyDescent="0.25">
      <c r="Q90" s="13"/>
    </row>
    <row r="91" spans="17:17" x14ac:dyDescent="0.25">
      <c r="Q91" s="13"/>
    </row>
    <row r="92" spans="17:17" x14ac:dyDescent="0.25">
      <c r="Q92" s="13"/>
    </row>
    <row r="93" spans="17:17" x14ac:dyDescent="0.25">
      <c r="Q93" s="13"/>
    </row>
    <row r="94" spans="17:17" x14ac:dyDescent="0.25">
      <c r="Q94" s="13"/>
    </row>
    <row r="95" spans="17:17" x14ac:dyDescent="0.25">
      <c r="Q95" s="13"/>
    </row>
    <row r="96" spans="17:17" x14ac:dyDescent="0.25">
      <c r="Q96" s="13"/>
    </row>
    <row r="97" spans="17:17" x14ac:dyDescent="0.25">
      <c r="Q97" s="13"/>
    </row>
    <row r="98" spans="17:17" x14ac:dyDescent="0.25">
      <c r="Q98" s="13"/>
    </row>
    <row r="99" spans="17:17" x14ac:dyDescent="0.25">
      <c r="Q99" s="13"/>
    </row>
    <row r="100" spans="17:17" x14ac:dyDescent="0.25">
      <c r="Q100" s="13"/>
    </row>
    <row r="101" spans="17:17" x14ac:dyDescent="0.25">
      <c r="Q101" s="13"/>
    </row>
    <row r="102" spans="17:17" x14ac:dyDescent="0.25">
      <c r="Q102" s="13"/>
    </row>
    <row r="103" spans="17:17" x14ac:dyDescent="0.25">
      <c r="Q103" s="13"/>
    </row>
    <row r="104" spans="17:17" x14ac:dyDescent="0.25">
      <c r="Q104" s="13"/>
    </row>
    <row r="105" spans="17:17" x14ac:dyDescent="0.25">
      <c r="Q105" s="13"/>
    </row>
    <row r="106" spans="17:17" x14ac:dyDescent="0.25">
      <c r="Q106" s="13"/>
    </row>
    <row r="107" spans="17:17" x14ac:dyDescent="0.25">
      <c r="Q107" s="13"/>
    </row>
    <row r="108" spans="17:17" x14ac:dyDescent="0.25">
      <c r="Q108" s="13"/>
    </row>
    <row r="109" spans="17:17" x14ac:dyDescent="0.25">
      <c r="Q109" s="13"/>
    </row>
    <row r="110" spans="17:17" x14ac:dyDescent="0.25">
      <c r="Q110" s="13"/>
    </row>
    <row r="111" spans="17:17" x14ac:dyDescent="0.25">
      <c r="Q111" s="13"/>
    </row>
    <row r="112" spans="17:17" x14ac:dyDescent="0.25">
      <c r="Q112" s="13"/>
    </row>
    <row r="113" spans="17:17" x14ac:dyDescent="0.25">
      <c r="Q113" s="13"/>
    </row>
    <row r="114" spans="17:17" x14ac:dyDescent="0.25">
      <c r="Q114" s="13"/>
    </row>
    <row r="115" spans="17:17" x14ac:dyDescent="0.25">
      <c r="Q115" s="13"/>
    </row>
    <row r="116" spans="17:17" x14ac:dyDescent="0.25">
      <c r="Q116" s="13"/>
    </row>
    <row r="117" spans="17:17" x14ac:dyDescent="0.25">
      <c r="Q117" s="13"/>
    </row>
    <row r="118" spans="17:17" x14ac:dyDescent="0.25">
      <c r="Q118" s="13"/>
    </row>
    <row r="119" spans="17:17" x14ac:dyDescent="0.25">
      <c r="Q119" s="13"/>
    </row>
    <row r="120" spans="17:17" x14ac:dyDescent="0.25">
      <c r="Q120" s="13"/>
    </row>
    <row r="121" spans="17:17" x14ac:dyDescent="0.25">
      <c r="Q121" s="13"/>
    </row>
    <row r="122" spans="17:17" x14ac:dyDescent="0.25">
      <c r="Q122" s="13"/>
    </row>
    <row r="123" spans="17:17" x14ac:dyDescent="0.25">
      <c r="Q123" s="13"/>
    </row>
    <row r="124" spans="17:17" x14ac:dyDescent="0.25">
      <c r="Q124" s="13"/>
    </row>
    <row r="125" spans="17:17" x14ac:dyDescent="0.25">
      <c r="Q125" s="13"/>
    </row>
    <row r="126" spans="17:17" x14ac:dyDescent="0.25">
      <c r="Q126" s="13"/>
    </row>
    <row r="127" spans="17:17" x14ac:dyDescent="0.25">
      <c r="Q127" s="13"/>
    </row>
    <row r="128" spans="17:17" x14ac:dyDescent="0.25">
      <c r="Q128" s="13"/>
    </row>
    <row r="129" spans="17:17" x14ac:dyDescent="0.25">
      <c r="Q129" s="13"/>
    </row>
    <row r="130" spans="17:17" x14ac:dyDescent="0.25">
      <c r="Q130" s="13"/>
    </row>
    <row r="131" spans="17:17" x14ac:dyDescent="0.25">
      <c r="Q131" s="13"/>
    </row>
    <row r="132" spans="17:17" x14ac:dyDescent="0.25">
      <c r="Q132" s="13"/>
    </row>
    <row r="133" spans="17:17" x14ac:dyDescent="0.25">
      <c r="Q133" s="13"/>
    </row>
    <row r="134" spans="17:17" x14ac:dyDescent="0.25">
      <c r="Q134" s="13"/>
    </row>
    <row r="135" spans="17:17" x14ac:dyDescent="0.25">
      <c r="Q135" s="13"/>
    </row>
    <row r="136" spans="17:17" x14ac:dyDescent="0.25">
      <c r="Q136" s="13"/>
    </row>
    <row r="137" spans="17:17" x14ac:dyDescent="0.25">
      <c r="Q137" s="13"/>
    </row>
    <row r="138" spans="17:17" x14ac:dyDescent="0.25">
      <c r="Q138" s="13"/>
    </row>
    <row r="139" spans="17:17" x14ac:dyDescent="0.25">
      <c r="Q139" s="13"/>
    </row>
    <row r="140" spans="17:17" x14ac:dyDescent="0.25">
      <c r="Q140" s="13"/>
    </row>
    <row r="141" spans="17:17" x14ac:dyDescent="0.25">
      <c r="Q141" s="13"/>
    </row>
    <row r="142" spans="17:17" x14ac:dyDescent="0.25">
      <c r="Q142" s="13"/>
    </row>
    <row r="143" spans="17:17" x14ac:dyDescent="0.25">
      <c r="Q143" s="13"/>
    </row>
    <row r="144" spans="17:17" x14ac:dyDescent="0.25">
      <c r="Q144" s="13"/>
    </row>
    <row r="145" spans="17:17" x14ac:dyDescent="0.25">
      <c r="Q145" s="13"/>
    </row>
    <row r="146" spans="17:17" x14ac:dyDescent="0.25">
      <c r="Q146" s="13"/>
    </row>
    <row r="147" spans="17:17" x14ac:dyDescent="0.25">
      <c r="Q147" s="13"/>
    </row>
    <row r="148" spans="17:17" x14ac:dyDescent="0.25">
      <c r="Q148" s="13"/>
    </row>
    <row r="149" spans="17:17" x14ac:dyDescent="0.25">
      <c r="Q149" s="13"/>
    </row>
    <row r="150" spans="17:17" x14ac:dyDescent="0.25">
      <c r="Q150" s="13"/>
    </row>
    <row r="151" spans="17:17" x14ac:dyDescent="0.25">
      <c r="Q151" s="13"/>
    </row>
    <row r="152" spans="17:17" x14ac:dyDescent="0.25">
      <c r="Q152" s="13"/>
    </row>
    <row r="153" spans="17:17" x14ac:dyDescent="0.25">
      <c r="Q153" s="13"/>
    </row>
    <row r="154" spans="17:17" x14ac:dyDescent="0.25">
      <c r="Q154" s="13"/>
    </row>
    <row r="155" spans="17:17" x14ac:dyDescent="0.25">
      <c r="Q155" s="13"/>
    </row>
    <row r="156" spans="17:17" x14ac:dyDescent="0.25">
      <c r="Q156" s="13"/>
    </row>
    <row r="157" spans="17:17" x14ac:dyDescent="0.25">
      <c r="Q157" s="13"/>
    </row>
    <row r="158" spans="17:17" x14ac:dyDescent="0.25">
      <c r="Q158" s="13"/>
    </row>
    <row r="159" spans="17:17" x14ac:dyDescent="0.25">
      <c r="Q159" s="13"/>
    </row>
    <row r="160" spans="17:17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</sheetData>
  <mergeCells count="24">
    <mergeCell ref="A1:F1"/>
    <mergeCell ref="G1:P1"/>
    <mergeCell ref="A5:C5"/>
    <mergeCell ref="A6:C6"/>
    <mergeCell ref="A7:C7"/>
    <mergeCell ref="A8:C8"/>
    <mergeCell ref="A9:C9"/>
    <mergeCell ref="A10:C10"/>
    <mergeCell ref="A11:C11"/>
    <mergeCell ref="A12:C12"/>
    <mergeCell ref="A15:C15"/>
    <mergeCell ref="A16:C16"/>
    <mergeCell ref="A23:C23"/>
    <mergeCell ref="A26:C26"/>
    <mergeCell ref="A53:C53"/>
    <mergeCell ref="A54:C54"/>
    <mergeCell ref="A55:C55"/>
    <mergeCell ref="A56:C5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  <pageSetup scale="53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</vt:lpstr>
      <vt:lpstr>Household Budget</vt:lpstr>
      <vt:lpstr>Household-Business Comparable</vt:lpstr>
      <vt:lpstr>Assets</vt:lpstr>
      <vt:lpstr>Sources and Uses</vt:lpstr>
      <vt:lpstr> ASSUMP EXPLAINED</vt:lpstr>
      <vt:lpstr>Inc Exp Year 1</vt:lpstr>
      <vt:lpstr>Inc Exp Year 2</vt:lpstr>
      <vt:lpstr>Inc Exp Year 3</vt:lpstr>
      <vt:lpstr>Cash Flow Year 1</vt:lpstr>
      <vt:lpstr>BS at Loan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Abbate</dc:creator>
  <cp:lastModifiedBy>owner</cp:lastModifiedBy>
  <cp:lastPrinted>2012-08-06T19:31:45Z</cp:lastPrinted>
  <dcterms:created xsi:type="dcterms:W3CDTF">2012-07-11T18:18:09Z</dcterms:created>
  <dcterms:modified xsi:type="dcterms:W3CDTF">2019-11-12T13:02:55Z</dcterms:modified>
</cp:coreProperties>
</file>